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702" activeTab="0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  <sheet name="arkusz cenowy część 5" sheetId="6" r:id="rId6"/>
    <sheet name="arkusz cenowy część 6" sheetId="7" r:id="rId7"/>
    <sheet name="arkusz cenowy część 7" sheetId="8" r:id="rId8"/>
    <sheet name="arkusz cenowy część 8" sheetId="9" r:id="rId9"/>
  </sheets>
  <definedNames>
    <definedName name="_xlnm.Print_Area" localSheetId="1">'arkusz cenowy część 1'!$A$1:$J$30</definedName>
    <definedName name="_xlnm.Print_Area" localSheetId="2">'arkusz cenowy część 2'!$A$1:$J$24</definedName>
    <definedName name="_xlnm.Print_Area" localSheetId="3">'arkusz cenowy część 3'!$A$1:$J$16</definedName>
    <definedName name="_xlnm.Print_Area" localSheetId="4">'arkusz cenowy część 4'!$A$1:$J$18</definedName>
    <definedName name="_xlnm.Print_Area" localSheetId="5">'arkusz cenowy część 5'!$A$1:$J$67</definedName>
    <definedName name="_xlnm.Print_Area" localSheetId="6">'arkusz cenowy część 6'!$A$1:$J$41</definedName>
    <definedName name="_xlnm.Print_Area" localSheetId="7">'arkusz cenowy część 7'!$A$1:$J$41</definedName>
    <definedName name="_xlnm.Print_Area" localSheetId="8">'arkusz cenowy część 8'!$A$1:$I$42</definedName>
    <definedName name="_xlnm.Print_Area" localSheetId="0">'formularz oferty'!$A$1:$D$57</definedName>
  </definedNames>
  <calcPr fullCalcOnLoad="1"/>
</workbook>
</file>

<file path=xl/sharedStrings.xml><?xml version="1.0" encoding="utf-8"?>
<sst xmlns="http://schemas.openxmlformats.org/spreadsheetml/2006/main" count="300" uniqueCount="174">
  <si>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</si>
  <si>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</si>
  <si>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</si>
  <si>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</si>
  <si>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</si>
  <si>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</si>
  <si>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</si>
  <si>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</si>
  <si>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</si>
  <si>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</si>
  <si>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</si>
  <si>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</si>
  <si>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</si>
  <si>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</si>
  <si>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</si>
  <si>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</si>
  <si>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</si>
  <si>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</si>
  <si>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</si>
  <si>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</si>
  <si>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</si>
  <si>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</si>
  <si>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</si>
  <si>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</si>
  <si>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</si>
  <si>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</si>
  <si>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</si>
  <si>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</si>
  <si>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</si>
  <si>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</si>
  <si>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</si>
  <si>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</si>
  <si>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</si>
  <si>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</si>
  <si>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</si>
  <si>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</si>
  <si>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</si>
  <si>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</si>
  <si>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</si>
  <si>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</si>
  <si>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</si>
  <si>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</si>
  <si>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</si>
  <si>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</si>
  <si>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</si>
  <si>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</si>
  <si>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</si>
  <si>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</si>
  <si>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</si>
  <si>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</si>
  <si>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</si>
  <si>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</si>
  <si>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</si>
  <si>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</si>
  <si>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</si>
  <si>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Dostawa produktów:</t>
  </si>
  <si>
    <t>10.</t>
  </si>
  <si>
    <t>część 3</t>
  </si>
  <si>
    <t>Okres</t>
  </si>
  <si>
    <t>Nr seryjny</t>
  </si>
  <si>
    <t>11.</t>
  </si>
  <si>
    <t xml:space="preserve">
</t>
  </si>
  <si>
    <t>Opis przedmiotu zamówienia</t>
  </si>
  <si>
    <t>RAZEM:</t>
  </si>
  <si>
    <t>Informacje dotyczące dzierżawionego urządzenia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</si>
  <si>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</si>
  <si>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>Część 1</t>
  </si>
  <si>
    <t>Część 3</t>
  </si>
  <si>
    <t>Część 2</t>
  </si>
  <si>
    <t>Załącznik nr 1a do specyfikacji
Załącznikr nr …………. do wzoru umowy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</si>
  <si>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</si>
  <si>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</si>
  <si>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</si>
  <si>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</si>
  <si>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t>Ilość oznaczeń</t>
  </si>
  <si>
    <t>Cena  brutto oferty</t>
  </si>
  <si>
    <t>Ilość</t>
  </si>
  <si>
    <t>Numer katalogowy (jeżli istnieje)</t>
  </si>
  <si>
    <t>Oferowana wielkość produktu*</t>
  </si>
  <si>
    <t>Oferowana ilość**</t>
  </si>
  <si>
    <t>Cena jednostkowa brutto***</t>
  </si>
  <si>
    <t>Cena brutto oferowanej ilości</t>
  </si>
  <si>
    <t>Dzierżawa analizatora:</t>
  </si>
  <si>
    <t xml:space="preserve">Czynsz dzierżawny brutto (za 36 m-cy) </t>
  </si>
  <si>
    <t>DFP.271.59.2019.KB</t>
  </si>
  <si>
    <t>część 4</t>
  </si>
  <si>
    <t>część 5</t>
  </si>
  <si>
    <t>część 6</t>
  </si>
  <si>
    <t>część 7</t>
  </si>
  <si>
    <t>część 8</t>
  </si>
  <si>
    <t>(wartość brutto i czynsz dzierżawny, bez kosztu zużycia energii)</t>
  </si>
  <si>
    <t>Oświadczamy, że zamówienie będziemy wykonywać do czasu wyczerpania wyczerpania kwoty wynagrodzenia umownego, nie dłużej jednak niż przez:
- 36 miesięcy od dnia zawarcia umowy (dotyczy części 1-7),
- 12 miesięcy od dnia zawarcia umowy (dotyczy części 8).</t>
  </si>
  <si>
    <r>
      <t xml:space="preserve">Przedmiot zamówienia:
</t>
    </r>
    <r>
      <rPr>
        <sz val="11"/>
        <color indexed="8"/>
        <rFont val="Garamond"/>
        <family val="1"/>
      </rPr>
      <t>Dostawa odczynników do izolacji DNA:</t>
    </r>
  </si>
  <si>
    <t>Ilość opakowań</t>
  </si>
  <si>
    <t>Wielkość opakowania jednostkowego</t>
  </si>
  <si>
    <t>Zestawy midi do izolacji DNA z krwi metodą  kolumienkową.</t>
  </si>
  <si>
    <t>Zestaw mini do izolacji genomowego DNA z krwi.</t>
  </si>
  <si>
    <t xml:space="preserve">Enzym do trawienia białek w próbach biologicznych. </t>
  </si>
  <si>
    <t>20 izolacji</t>
  </si>
  <si>
    <t>50 izolacji</t>
  </si>
  <si>
    <t>5x1ml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</si>
  <si>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</si>
  <si>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Dostawa odczynników i materiałów zużywalnych do oznaczeń wariantów genetycznych wybranych mutacji metodą amplifikacji w czasie rzeczywistym z użyciem degradowalnych sond fluorescencyjnych:</t>
    </r>
  </si>
  <si>
    <t>Zestawy starterów reakcji PCR z sondami oligonukleotydowymi MGB znakowanymi  barwikami VIC i FAM do reakcji metodą 5’-nukleazy, zgodnie ze specyfikacją mutacji i liczby oznaczeń w zestawie -medium scale</t>
  </si>
  <si>
    <t>Taq DNA Polimeraza</t>
  </si>
  <si>
    <t>Deoksynukleotydy dNTP</t>
  </si>
  <si>
    <t>Bovine Serum Albumin (BSA)</t>
  </si>
  <si>
    <t>bufor z polimerazą termostabilną i barwnikiem referencyjnym ROX</t>
  </si>
  <si>
    <t>1000 oznaczeń</t>
  </si>
  <si>
    <t>500 Jednostek</t>
  </si>
  <si>
    <t>4x0,25ml</t>
  </si>
  <si>
    <t>5 mg</t>
  </si>
  <si>
    <t>400 oznaczeń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</si>
  <si>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Dostawa odczynników do izolacji DNA genomowego  z leukocytów krwi metodą lizy chaotropowej -  DNAzol</t>
    </r>
  </si>
  <si>
    <t>Odczynnik do izolacji DNA genomowego  z leukocytów krwi metodą lizy chaotropowej -  DNAzol</t>
  </si>
  <si>
    <t>100 ml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</si>
  <si>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Dostawa materiałów zużywalnych do oznaczeń wariantów genetycznych wybranych mutacji metodą amplifikacji w czasie rzeczywistym z użyciem degradowalnych sond fluorescencyjnych:</t>
    </r>
  </si>
  <si>
    <t>Płytki jakości optycznej 96-dołkowe do reakcji PCR o pojemności
 0,1 ml z kodem paskowym</t>
  </si>
  <si>
    <t>Folia optyczna do reakcji PCR na płytkach 96-dołkowych</t>
  </si>
  <si>
    <t>20 płytek</t>
  </si>
  <si>
    <t>100 sztuk</t>
  </si>
  <si>
    <t>Część 4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</si>
  <si>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Dzierżawa aparatu, odczynniki,  kontrole i materiały zużywalne potrzebne do oznaczenia immunofenotypu metodą cytometrii przepływowej </t>
    </r>
  </si>
  <si>
    <t>Część 5</t>
  </si>
  <si>
    <t>Zestaw przeciwciał monoklonalnych: anti human CD3-FITC (klon SK7) + anti human CD19 PE (klon 4G7), odczynnik IVD</t>
  </si>
  <si>
    <t>Zestaw przeciwciał monoklonalnych: anti human CD3-FITC (klon SK7) + anti human CD16 PE (klon B73.1)  + anti human CD56 PE (klon MY31), odczynnik IVD</t>
  </si>
  <si>
    <t>Zestaw przeciwciał monoklonalnych: anti human CD3 FITC (klon SK7) + anti human HLA-DR PE (klon G46-6), odczynnik IVD</t>
  </si>
  <si>
    <t>Zestaw przeciwciał monoklonalnych: anti human CD45 FITC (klon 2D1 ) + anti human CD14 PE (klon MoP9), odczynnik IVD</t>
  </si>
  <si>
    <t>Zestaw przeciwciał monoklonalnych: anti human CD4 FITC  + anti human CD8 PE (klon SK1 + SK3)), odczynnik IVD</t>
  </si>
  <si>
    <t>Monoklonalne przeciwciało anty human CD45 PerCP (klon 2D1), odczynnik IVD</t>
  </si>
  <si>
    <t>Monoklonalne przeciwciało anty human CD3 PerCP (klon SK7), odczynnik IVD</t>
  </si>
  <si>
    <t>Monoklonalne przeciwciało anty human CD45 Horizon V450 (klon 2D1)</t>
  </si>
  <si>
    <t>Monoklonalne przeciwciało anty human CD3 FITC (klon SK7), odczynnik IVD</t>
  </si>
  <si>
    <t>Monoklonalne przeciwciało anty human CD4 PerCP-Cy 5.5 (klon SK3), odczynnik IVD</t>
  </si>
  <si>
    <t>Monoklonalne przeciwciało anty human CD8 PE-Cy 7 (klon SK1), odczynnik IVD</t>
  </si>
  <si>
    <t>Monoklonalne przeciwciało anty human CD19 APC (klon SJC25C1), odczynnik IVD</t>
  </si>
  <si>
    <t>Monoklonalne przeciwciało anty human CD19 PerCP-Cy 5.5  (klon SJC25C1), odczynnik IVD</t>
  </si>
  <si>
    <t>Monoklonalne przeciwciało anty human CD27 PE (klon L128)</t>
  </si>
  <si>
    <t>Monoklonalne przeciwciało anty human CD21 FITC (klon B-LY4)</t>
  </si>
  <si>
    <t>Monoklonalne przeciwciało anty human IgD Horizon V450 (klon IA6-2)</t>
  </si>
  <si>
    <t>Monoklonalne przeciwciało anty human IgM APC (klon G20-127)</t>
  </si>
  <si>
    <t>Monoklonalne przeciwciało anty human CD24 PE-Cy 7 (Klon ML5)</t>
  </si>
  <si>
    <t>Monoklonalne przeciwciało anty human CD38 APC (Klon HB7)</t>
  </si>
  <si>
    <t>Kontrola izotypowa mysie IgG FITC, odczynnik IVD</t>
  </si>
  <si>
    <t>Kontrola izotypowa mysie IgG1 PE, odczynnik IVD</t>
  </si>
  <si>
    <t>Wielkośc opakowania jednostkowego</t>
  </si>
  <si>
    <t>15 opakowań</t>
  </si>
  <si>
    <t>100 µg</t>
  </si>
  <si>
    <t>100 μg</t>
  </si>
  <si>
    <t>Dzierżawa analizatora (1 szt.)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</si>
  <si>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Dostawa testów ELISA, materiałów zużywalnych (specjalne probówki do pobierania materiału  (zgodnie z wymaganiami z załącznika 2) potrzebnych do wykrywania gruźlicy (zakażenie bakterią Mycobacterium tuberculosis) metodą generacji interferonu gamma  oraz dostawa zestawów do kontroli wewnętrznej testu.
Oferta musi uwzględniać zarówno odpowiednią ilość testów  ELISA jak i niezbędną ilość probówek (opłaszczonych antygenami gruźlicy, mitogenem oraz "ślepych)</t>
    </r>
  </si>
  <si>
    <t>Część 6</t>
  </si>
  <si>
    <t>Ilość oznaczeń/zestawów</t>
  </si>
  <si>
    <t>Testy do oznaczenia gruźlicy (zakażenie bakterią Mycobacterium tuberculosis) metodą generacji interferonu gamma</t>
  </si>
  <si>
    <t>Zestawy do  kontroli wewnętrznej ww. testu  - minimum 3 poziomy w zestawie</t>
  </si>
  <si>
    <t>40 zestawów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</si>
  <si>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Odczynniki do oznaczania przeciwciał w chorobach autoimmunologicznych na aparacie PFA – 100 metoda okluzji skrzepu</t>
    </r>
  </si>
  <si>
    <t>Część 7</t>
  </si>
  <si>
    <t>1. Zestaw kolagen / ADP</t>
  </si>
  <si>
    <t>2. kolagen /epinefryna</t>
  </si>
  <si>
    <t>20 oznaczeń</t>
  </si>
  <si>
    <t>22 oznaczeń</t>
  </si>
  <si>
    <t xml:space="preserve"> gradient 90 % bez dodatku antybiotyku i czerwieni fenolowej, buforowany HEPESem;  pH 7,4-7,8; Osmolarność: 300-310; poziom endotoksyn: &lt;1,0 EU/ml, Przeżywalność plemników 18h po oczyszczeniu w gradiencie: &gt;70%; Butelki i korki testowane MEA, Szklane opakowanie z korkiem umożliwiającym aseptyczne pobranie produktu igłą. Termin ważności minimum 24 miesiące od daty produkcji. Nie wymaga środowiska CO2 , gotowy do użycia po ogrzaniu do temperatury 37 stopni.    Dopuszczalne opakowanie 100 ml</t>
  </si>
  <si>
    <t xml:space="preserve"> gradient 100 % do samodzielnego przygotowania. zawierający EDTA i glukozę, buforowane HEPES, pH: 7,4-7,8; Osmolarność: 300-310; Poziom endotoksyn &lt;1,0EU/ml, Test przeżywalności nasienia po 18h od preparatyki nasienia metodą gradientu: &gt;70%;, bez dodatku antybiotyków ani czerwieni fenolowej. Butelki i korki testowane MEA, Szklane opakowanie z korkiem umożliwiającym aseptyczne pobranie produktu igłą. Termin ważności 24 minimum miesiące od daty produkcji . Nie wymaga środowiska CO2 , gotowy do użycia po ogrzaniu do temperatury 37 stopni.  Podłoże buforowane HEPES, wolne od antybiotyków.  Dopuszczalne opakowanie 100 ml</t>
  </si>
  <si>
    <t xml:space="preserve"> medium do rozcieńczania gradientu, płukania nasienia oraz technik typu "swim-up". zawiera HSA, bez dodatku antybiotyku i czerwieni fenolowej, buforowany HEPESem – nie wymagający ekwilibracji; pH 7,3-8,5; Osmolarność: 290-300; poziom endotoksyn: &lt;1,0  , test przeżywalność plemników 18h po oczyszczeniu w  gradiencie: &gt;70%; Butelki i korki testowane MEA, Szklane opakowanie z korkiem
umożliwiającym aseptyczne pobranie produktu igłą. Termin ważności  minimum 12
miesiący od daty produkcji.  Gotowe po ogrzaniu do temp. 37 stopni. Nie wymagające środowiska CO2 .   Dopuszczalne opakowanie zestawu 100 ml</t>
  </si>
  <si>
    <t>Analizator</t>
  </si>
  <si>
    <t>Dostawa różnego rodzaju odczynników laboratoryjnych, materiałów zużywalnych i materiałów kontrolnych wraz z dzierżawą analizatora.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</si>
  <si>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Zestaw do preparatyki nasienia z wykorzystaniem gradientu gęstości. Zastosowanie w technikach wspomaganego rozrodu ludzi. Składający się : </t>
    </r>
  </si>
  <si>
    <t>Ilość na 12 miesięcy</t>
  </si>
  <si>
    <t>1000 ml</t>
  </si>
  <si>
    <t>4000 ml</t>
  </si>
  <si>
    <t>Część 8</t>
  </si>
  <si>
    <t>Oświadczamy, że wszystkie odczynniki, materiały kontrolne, materiały zużywalne i analizatory,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</si>
  <si>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Oświadczamy, że oferowane odczynniki, materiały kontrolne, materiały zużywalne i analizatory posiadają certyfikaty CE IVD .(dotyczy: części 5 aparat i  poz. 1-7, 10-13, 21, część 6-8)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</si>
</sst>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2"/>
      <color indexed="36"/>
      <name val="Garamond"/>
      <family val="1"/>
    </font>
    <font>
      <b/>
      <sz val="11"/>
      <color indexed="10"/>
      <name val="Garamond"/>
      <family val="1"/>
    </font>
    <font>
      <b/>
      <sz val="12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12"/>
      <color rgb="FF7030A0"/>
      <name val="Garamond"/>
      <family val="1"/>
    </font>
    <font>
      <b/>
      <sz val="11"/>
      <color rgb="FFFF0000"/>
      <name val="Garamond"/>
      <family val="1"/>
    </font>
    <font>
      <b/>
      <sz val="12"/>
      <color theme="1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44" fontId="7" fillId="0" borderId="0" xfId="0" applyNumberFormat="1" applyFont="1" applyBorder="1" applyAlignment="1">
      <alignment horizontal="left" vertical="top"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44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61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center" wrapText="1"/>
    </xf>
    <xf numFmtId="175" fontId="53" fillId="34" borderId="12" xfId="45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vertical="top"/>
    </xf>
    <xf numFmtId="0" fontId="55" fillId="35" borderId="14" xfId="0" applyFont="1" applyFill="1" applyBorder="1" applyAlignment="1">
      <alignment horizontal="left" vertical="top" wrapText="1"/>
    </xf>
    <xf numFmtId="0" fontId="55" fillId="35" borderId="15" xfId="0" applyFont="1" applyFill="1" applyBorder="1" applyAlignment="1">
      <alignment horizontal="left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6" fillId="35" borderId="16" xfId="0" applyFont="1" applyFill="1" applyBorder="1" applyAlignment="1">
      <alignment vertical="top"/>
    </xf>
    <xf numFmtId="0" fontId="56" fillId="36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" fillId="37" borderId="17" xfId="55" applyFont="1" applyFill="1" applyBorder="1" applyAlignment="1">
      <alignment horizontal="center" vertical="center" wrapText="1"/>
      <protection/>
    </xf>
    <xf numFmtId="0" fontId="5" fillId="37" borderId="18" xfId="55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59" applyFont="1" applyBorder="1" applyAlignment="1">
      <alignment horizontal="left" vertical="center" wrapText="1"/>
      <protection/>
    </xf>
    <xf numFmtId="4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10" xfId="0" applyNumberFormat="1" applyFont="1" applyFill="1" applyBorder="1" applyAlignment="1" applyProtection="1">
      <alignment horizontal="right" vertical="top" wrapText="1"/>
      <protection locked="0"/>
    </xf>
    <xf numFmtId="3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" fontId="52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175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center" vertical="center"/>
    </xf>
    <xf numFmtId="0" fontId="5" fillId="37" borderId="10" xfId="55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right" vertical="center" wrapText="1"/>
      <protection locked="0"/>
    </xf>
    <xf numFmtId="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>
      <alignment horizontal="center" vertical="center"/>
    </xf>
    <xf numFmtId="0" fontId="10" fillId="37" borderId="10" xfId="55" applyFont="1" applyFill="1" applyBorder="1" applyAlignment="1">
      <alignment horizontal="center" vertical="center" wrapText="1"/>
      <protection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165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6" fillId="35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36" borderId="12" xfId="0" applyFont="1" applyFill="1" applyBorder="1" applyAlignment="1">
      <alignment horizontal="left" vertical="top" wrapText="1"/>
    </xf>
    <xf numFmtId="0" fontId="56" fillId="36" borderId="19" xfId="0" applyFont="1" applyFill="1" applyBorder="1" applyAlignment="1">
      <alignment horizontal="left" vertical="top" wrapText="1"/>
    </xf>
    <xf numFmtId="0" fontId="56" fillId="36" borderId="2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4" fontId="52" fillId="0" borderId="1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175" fontId="10" fillId="38" borderId="10" xfId="42" applyNumberFormat="1" applyFont="1" applyFill="1" applyBorder="1" applyAlignment="1" applyProtection="1">
      <alignment horizontal="center" vertical="center" wrapText="1"/>
      <protection locked="0"/>
    </xf>
    <xf numFmtId="175" fontId="5" fillId="38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38" borderId="10" xfId="0" applyFont="1" applyFill="1" applyBorder="1" applyAlignment="1">
      <alignment horizontal="left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3" fillId="0" borderId="13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right" vertical="center" wrapText="1"/>
      <protection locked="0"/>
    </xf>
    <xf numFmtId="165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6" fillId="36" borderId="12" xfId="0" applyFont="1" applyFill="1" applyBorder="1" applyAlignment="1">
      <alignment horizontal="left" vertical="top" wrapText="1"/>
    </xf>
    <xf numFmtId="0" fontId="56" fillId="36" borderId="19" xfId="0" applyFont="1" applyFill="1" applyBorder="1" applyAlignment="1">
      <alignment horizontal="left" vertical="top" wrapText="1"/>
    </xf>
    <xf numFmtId="0" fontId="56" fillId="36" borderId="20" xfId="0" applyFont="1" applyFill="1" applyBorder="1" applyAlignment="1">
      <alignment horizontal="left" vertical="top" wrapText="1"/>
    </xf>
    <xf numFmtId="0" fontId="53" fillId="0" borderId="12" xfId="0" applyFont="1" applyFill="1" applyBorder="1" applyAlignment="1" applyProtection="1">
      <alignment horizontal="right" vertical="top" wrapText="1"/>
      <protection locked="0"/>
    </xf>
    <xf numFmtId="0" fontId="53" fillId="0" borderId="19" xfId="0" applyFont="1" applyFill="1" applyBorder="1" applyAlignment="1" applyProtection="1">
      <alignment horizontal="right" vertical="top" wrapText="1"/>
      <protection locked="0"/>
    </xf>
    <xf numFmtId="0" fontId="53" fillId="0" borderId="20" xfId="0" applyFont="1" applyFill="1" applyBorder="1" applyAlignment="1" applyProtection="1">
      <alignment horizontal="right" vertical="top" wrapText="1"/>
      <protection locked="0"/>
    </xf>
    <xf numFmtId="44" fontId="56" fillId="0" borderId="14" xfId="0" applyNumberFormat="1" applyFont="1" applyFill="1" applyBorder="1" applyAlignment="1">
      <alignment horizontal="left" vertical="center" wrapText="1"/>
    </xf>
    <xf numFmtId="44" fontId="56" fillId="0" borderId="2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5" fillId="35" borderId="12" xfId="0" applyFont="1" applyFill="1" applyBorder="1" applyAlignment="1">
      <alignment horizontal="left" vertical="top" wrapText="1"/>
    </xf>
    <xf numFmtId="0" fontId="55" fillId="35" borderId="19" xfId="0" applyFont="1" applyFill="1" applyBorder="1" applyAlignment="1">
      <alignment horizontal="left" vertical="top" wrapText="1"/>
    </xf>
    <xf numFmtId="0" fontId="55" fillId="35" borderId="20" xfId="0" applyFont="1" applyFill="1" applyBorder="1" applyAlignment="1">
      <alignment horizontal="left" vertical="top" wrapText="1"/>
    </xf>
    <xf numFmtId="0" fontId="56" fillId="35" borderId="14" xfId="0" applyFont="1" applyFill="1" applyBorder="1" applyAlignment="1">
      <alignment vertical="top"/>
    </xf>
    <xf numFmtId="0" fontId="56" fillId="35" borderId="21" xfId="0" applyFont="1" applyFill="1" applyBorder="1" applyAlignment="1">
      <alignment vertical="top"/>
    </xf>
    <xf numFmtId="0" fontId="56" fillId="35" borderId="14" xfId="0" applyFont="1" applyFill="1" applyBorder="1" applyAlignment="1">
      <alignment horizontal="left" vertical="top" wrapText="1"/>
    </xf>
    <xf numFmtId="0" fontId="56" fillId="35" borderId="21" xfId="0" applyFont="1" applyFill="1" applyBorder="1" applyAlignment="1">
      <alignment horizontal="left" vertical="top" wrapText="1"/>
    </xf>
    <xf numFmtId="0" fontId="60" fillId="36" borderId="12" xfId="0" applyFont="1" applyFill="1" applyBorder="1" applyAlignment="1">
      <alignment horizontal="left" vertical="top" wrapText="1"/>
    </xf>
    <xf numFmtId="0" fontId="60" fillId="36" borderId="19" xfId="0" applyFont="1" applyFill="1" applyBorder="1" applyAlignment="1">
      <alignment horizontal="left" vertical="top" wrapText="1"/>
    </xf>
    <xf numFmtId="0" fontId="60" fillId="36" borderId="2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>
      <alignment wrapText="1"/>
    </xf>
    <xf numFmtId="0" fontId="56" fillId="36" borderId="14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9"/>
  <sheetViews>
    <sheetView showGridLines="0" tabSelected="1" zoomScale="130" zoomScaleNormal="130" zoomScaleSheetLayoutView="100" workbookViewId="0" topLeftCell="A28">
      <selection activeCell="E33" sqref="E33"/>
    </sheetView>
  </sheetViews>
  <sheetFormatPr defaultColWidth="9.00390625" defaultRowHeight="12.75"/>
  <cols>
    <col min="1" max="1" width="3.625" style="1" customWidth="1"/>
    <col min="2" max="2" width="19.125" style="8" customWidth="1"/>
    <col min="3" max="3" width="61.875" style="1" customWidth="1"/>
    <col min="4" max="4" width="43.25390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1" t="s">
        <v>43</v>
      </c>
      <c r="D1" s="141"/>
    </row>
    <row r="2" spans="2:4" ht="18" customHeight="1">
      <c r="B2" s="3"/>
      <c r="C2" s="3" t="s">
        <v>38</v>
      </c>
      <c r="D2" s="3"/>
    </row>
    <row r="3" ht="18" customHeight="1"/>
    <row r="4" spans="2:3" ht="18" customHeight="1">
      <c r="B4" s="8" t="s">
        <v>29</v>
      </c>
      <c r="C4" s="1" t="s">
        <v>84</v>
      </c>
    </row>
    <row r="5" ht="15.75" customHeight="1"/>
    <row r="6" spans="2:5" ht="32.25" customHeight="1">
      <c r="B6" s="8" t="s">
        <v>28</v>
      </c>
      <c r="C6" s="135" t="s">
        <v>166</v>
      </c>
      <c r="D6" s="142"/>
      <c r="E6" s="6"/>
    </row>
    <row r="7" ht="12.75" customHeight="1"/>
    <row r="8" spans="2:4" ht="18" customHeight="1">
      <c r="B8" s="11" t="s">
        <v>24</v>
      </c>
      <c r="C8" s="146"/>
      <c r="D8" s="146"/>
    </row>
    <row r="9" spans="2:4" ht="31.5" customHeight="1">
      <c r="B9" s="11" t="s">
        <v>30</v>
      </c>
      <c r="C9" s="143"/>
      <c r="D9" s="144"/>
    </row>
    <row r="10" spans="2:4" ht="18" customHeight="1">
      <c r="B10" s="11" t="s">
        <v>23</v>
      </c>
      <c r="C10" s="143"/>
      <c r="D10" s="144"/>
    </row>
    <row r="11" spans="2:4" ht="18" customHeight="1">
      <c r="B11" s="11" t="s">
        <v>32</v>
      </c>
      <c r="C11" s="143"/>
      <c r="D11" s="144"/>
    </row>
    <row r="12" spans="2:4" ht="18" customHeight="1">
      <c r="B12" s="11" t="s">
        <v>33</v>
      </c>
      <c r="C12" s="143"/>
      <c r="D12" s="144"/>
    </row>
    <row r="13" spans="2:4" ht="18" customHeight="1">
      <c r="B13" s="11" t="s">
        <v>34</v>
      </c>
      <c r="C13" s="143"/>
      <c r="D13" s="144"/>
    </row>
    <row r="14" spans="2:4" ht="18" customHeight="1">
      <c r="B14" s="11" t="s">
        <v>35</v>
      </c>
      <c r="C14" s="143"/>
      <c r="D14" s="144"/>
    </row>
    <row r="15" spans="2:4" ht="18" customHeight="1">
      <c r="B15" s="11" t="s">
        <v>36</v>
      </c>
      <c r="C15" s="143"/>
      <c r="D15" s="144"/>
    </row>
    <row r="16" spans="2:4" ht="18" customHeight="1">
      <c r="B16" s="11" t="s">
        <v>37</v>
      </c>
      <c r="C16" s="143"/>
      <c r="D16" s="144"/>
    </row>
    <row r="17" spans="3:4" ht="18" customHeight="1">
      <c r="C17" s="8"/>
      <c r="D17" s="9"/>
    </row>
    <row r="18" spans="2:4" ht="18" customHeight="1">
      <c r="B18" s="130" t="s">
        <v>31</v>
      </c>
      <c r="C18" s="131"/>
      <c r="D18" s="10"/>
    </row>
    <row r="19" spans="3:4" ht="18" customHeight="1">
      <c r="C19" s="6"/>
      <c r="D19" s="10"/>
    </row>
    <row r="20" spans="2:4" ht="24.75" customHeight="1">
      <c r="B20" s="11" t="s">
        <v>12</v>
      </c>
      <c r="C20" s="12" t="s">
        <v>0</v>
      </c>
      <c r="D20" s="13"/>
    </row>
    <row r="21" spans="1:4" ht="18" customHeight="1">
      <c r="A21" s="14"/>
      <c r="B21" s="108" t="s">
        <v>18</v>
      </c>
      <c r="C21" s="15"/>
      <c r="D21" s="16"/>
    </row>
    <row r="22" spans="1:4" ht="18" customHeight="1">
      <c r="A22" s="14"/>
      <c r="B22" s="108" t="s">
        <v>19</v>
      </c>
      <c r="C22" s="15"/>
      <c r="D22" s="16"/>
    </row>
    <row r="23" spans="1:4" ht="18" customHeight="1">
      <c r="A23" s="14"/>
      <c r="B23" s="108" t="s">
        <v>57</v>
      </c>
      <c r="C23" s="15"/>
      <c r="D23" s="16"/>
    </row>
    <row r="24" spans="1:4" ht="18" customHeight="1">
      <c r="A24" s="14"/>
      <c r="B24" s="108" t="s">
        <v>85</v>
      </c>
      <c r="C24" s="15"/>
      <c r="D24" s="17"/>
    </row>
    <row r="25" spans="1:4" ht="18" customHeight="1">
      <c r="A25" s="14"/>
      <c r="B25" s="108" t="s">
        <v>86</v>
      </c>
      <c r="C25" s="15"/>
      <c r="D25" s="17" t="s">
        <v>90</v>
      </c>
    </row>
    <row r="26" spans="1:4" ht="18" customHeight="1">
      <c r="A26" s="14"/>
      <c r="B26" s="108" t="s">
        <v>87</v>
      </c>
      <c r="C26" s="15"/>
      <c r="D26" s="17"/>
    </row>
    <row r="27" spans="1:4" ht="18" customHeight="1">
      <c r="A27" s="14"/>
      <c r="B27" s="108" t="s">
        <v>88</v>
      </c>
      <c r="C27" s="15"/>
      <c r="D27" s="17"/>
    </row>
    <row r="28" spans="1:4" ht="18" customHeight="1">
      <c r="A28" s="14"/>
      <c r="B28" s="108" t="s">
        <v>89</v>
      </c>
      <c r="C28" s="15"/>
      <c r="D28" s="17"/>
    </row>
    <row r="29" spans="2:4" ht="18" customHeight="1">
      <c r="B29" s="27"/>
      <c r="D29" s="18"/>
    </row>
    <row r="30" spans="1:4" ht="20.25" customHeight="1">
      <c r="A30" s="1" t="s">
        <v>1</v>
      </c>
      <c r="B30" s="131" t="s">
        <v>27</v>
      </c>
      <c r="C30" s="131"/>
      <c r="D30" s="131"/>
    </row>
    <row r="31" spans="1:4" ht="69.75" customHeight="1">
      <c r="A31" s="1" t="s">
        <v>2</v>
      </c>
      <c r="B31" s="131" t="s">
        <v>65</v>
      </c>
      <c r="C31" s="131"/>
      <c r="D31" s="131"/>
    </row>
    <row r="32" spans="1:4" ht="49.5" customHeight="1">
      <c r="A32" s="1" t="s">
        <v>3</v>
      </c>
      <c r="B32" s="145" t="s">
        <v>91</v>
      </c>
      <c r="C32" s="145"/>
      <c r="D32" s="145"/>
    </row>
    <row r="33" spans="1:4" ht="48" customHeight="1">
      <c r="A33" s="1" t="s">
        <v>4</v>
      </c>
      <c r="B33" s="147" t="s">
        <v>172</v>
      </c>
      <c r="C33" s="147"/>
      <c r="D33" s="147"/>
    </row>
    <row r="34" spans="1:4" ht="45.75" customHeight="1">
      <c r="A34" s="1" t="s">
        <v>20</v>
      </c>
      <c r="B34" s="145" t="s">
        <v>173</v>
      </c>
      <c r="C34" s="145"/>
      <c r="D34" s="145"/>
    </row>
    <row r="35" spans="1:4" s="19" customFormat="1" ht="24" customHeight="1">
      <c r="A35" s="19" t="s">
        <v>26</v>
      </c>
      <c r="B35" s="145" t="s">
        <v>16</v>
      </c>
      <c r="C35" s="145"/>
      <c r="D35" s="145"/>
    </row>
    <row r="36" spans="1:5" ht="36" customHeight="1">
      <c r="A36" s="1" t="s">
        <v>5</v>
      </c>
      <c r="B36" s="135" t="s">
        <v>15</v>
      </c>
      <c r="C36" s="135"/>
      <c r="D36" s="135"/>
      <c r="E36" s="6"/>
    </row>
    <row r="37" spans="1:5" ht="21.75" customHeight="1">
      <c r="A37" s="1" t="s">
        <v>41</v>
      </c>
      <c r="B37" s="135" t="s">
        <v>21</v>
      </c>
      <c r="C37" s="135"/>
      <c r="D37" s="135"/>
      <c r="E37" s="6"/>
    </row>
    <row r="38" spans="1:5" ht="35.25" customHeight="1">
      <c r="A38" s="1" t="s">
        <v>42</v>
      </c>
      <c r="B38" s="135" t="s">
        <v>22</v>
      </c>
      <c r="C38" s="135"/>
      <c r="D38" s="135"/>
      <c r="E38" s="6"/>
    </row>
    <row r="39" spans="1:5" ht="51.75" customHeight="1">
      <c r="A39" s="1" t="s">
        <v>56</v>
      </c>
      <c r="B39" s="135" t="s">
        <v>53</v>
      </c>
      <c r="C39" s="135"/>
      <c r="D39" s="135"/>
      <c r="E39" s="6"/>
    </row>
    <row r="40" spans="2:5" ht="35.25" customHeight="1">
      <c r="B40" s="134" t="s">
        <v>52</v>
      </c>
      <c r="C40" s="134"/>
      <c r="D40" s="134"/>
      <c r="E40" s="6"/>
    </row>
    <row r="41" spans="1:4" ht="18" customHeight="1">
      <c r="A41" s="20" t="s">
        <v>60</v>
      </c>
      <c r="B41" s="28" t="s">
        <v>6</v>
      </c>
      <c r="C41" s="21"/>
      <c r="D41" s="5"/>
    </row>
    <row r="42" spans="2:4" ht="18" customHeight="1">
      <c r="B42" s="29"/>
      <c r="C42" s="6"/>
      <c r="D42" s="2"/>
    </row>
    <row r="43" spans="2:4" ht="18" customHeight="1">
      <c r="B43" s="132" t="s">
        <v>13</v>
      </c>
      <c r="C43" s="140"/>
      <c r="D43" s="133"/>
    </row>
    <row r="44" spans="2:4" ht="18" customHeight="1">
      <c r="B44" s="132" t="s">
        <v>7</v>
      </c>
      <c r="C44" s="133"/>
      <c r="D44" s="7"/>
    </row>
    <row r="45" spans="2:4" ht="18" customHeight="1">
      <c r="B45" s="136"/>
      <c r="C45" s="137"/>
      <c r="D45" s="7"/>
    </row>
    <row r="46" spans="2:4" ht="18" customHeight="1">
      <c r="B46" s="136"/>
      <c r="C46" s="137"/>
      <c r="D46" s="7"/>
    </row>
    <row r="47" spans="2:4" ht="18" customHeight="1">
      <c r="B47" s="136"/>
      <c r="C47" s="137"/>
      <c r="D47" s="7"/>
    </row>
    <row r="48" spans="2:4" ht="15" customHeight="1">
      <c r="B48" s="30" t="s">
        <v>9</v>
      </c>
      <c r="C48" s="23"/>
      <c r="D48" s="2"/>
    </row>
    <row r="49" spans="2:4" ht="18" customHeight="1">
      <c r="B49" s="132" t="s">
        <v>14</v>
      </c>
      <c r="C49" s="140"/>
      <c r="D49" s="133"/>
    </row>
    <row r="50" spans="2:4" ht="18" customHeight="1">
      <c r="B50" s="25" t="s">
        <v>7</v>
      </c>
      <c r="C50" s="22" t="s">
        <v>8</v>
      </c>
      <c r="D50" s="24" t="s">
        <v>10</v>
      </c>
    </row>
    <row r="51" spans="2:4" ht="18" customHeight="1">
      <c r="B51" s="25"/>
      <c r="C51" s="22"/>
      <c r="D51" s="26"/>
    </row>
    <row r="52" spans="2:4" ht="18" customHeight="1">
      <c r="B52" s="25"/>
      <c r="C52" s="22"/>
      <c r="D52" s="26"/>
    </row>
    <row r="53" spans="2:4" ht="18" customHeight="1">
      <c r="B53" s="30"/>
      <c r="C53" s="23"/>
      <c r="D53" s="2"/>
    </row>
    <row r="54" spans="2:4" ht="18" customHeight="1">
      <c r="B54" s="132" t="s">
        <v>17</v>
      </c>
      <c r="C54" s="140"/>
      <c r="D54" s="133"/>
    </row>
    <row r="55" spans="2:4" ht="18" customHeight="1">
      <c r="B55" s="139" t="s">
        <v>11</v>
      </c>
      <c r="C55" s="139"/>
      <c r="D55" s="7"/>
    </row>
    <row r="56" spans="2:4" ht="18" customHeight="1">
      <c r="B56" s="138"/>
      <c r="C56" s="138"/>
      <c r="D56" s="7"/>
    </row>
    <row r="57" ht="18" customHeight="1"/>
    <row r="58" ht="18" customHeight="1"/>
    <row r="59" ht="18" customHeight="1">
      <c r="D59" s="1"/>
    </row>
  </sheetData>
  <sheetProtection/>
  <mergeCells count="32">
    <mergeCell ref="C14:D14"/>
    <mergeCell ref="C9:D9"/>
    <mergeCell ref="C8:D8"/>
    <mergeCell ref="B35:D35"/>
    <mergeCell ref="B30:D30"/>
    <mergeCell ref="C15:D15"/>
    <mergeCell ref="B33:D33"/>
    <mergeCell ref="B31:D31"/>
    <mergeCell ref="C10:D10"/>
    <mergeCell ref="C11:D11"/>
    <mergeCell ref="C1:D1"/>
    <mergeCell ref="C6:D6"/>
    <mergeCell ref="C13:D13"/>
    <mergeCell ref="C12:D12"/>
    <mergeCell ref="C16:D16"/>
    <mergeCell ref="B45:C45"/>
    <mergeCell ref="B38:D38"/>
    <mergeCell ref="B43:D43"/>
    <mergeCell ref="B34:D34"/>
    <mergeCell ref="B32:D32"/>
    <mergeCell ref="B56:C56"/>
    <mergeCell ref="B55:C55"/>
    <mergeCell ref="B54:D54"/>
    <mergeCell ref="B49:D49"/>
    <mergeCell ref="B39:D39"/>
    <mergeCell ref="B47:C47"/>
    <mergeCell ref="B18:C18"/>
    <mergeCell ref="B44:C44"/>
    <mergeCell ref="B40:D40"/>
    <mergeCell ref="B37:D37"/>
    <mergeCell ref="B46:C46"/>
    <mergeCell ref="B36:D36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0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23"/>
  <sheetViews>
    <sheetView showGridLines="0" zoomScale="110" zoomScaleNormal="110" zoomScaleSheetLayoutView="100" workbookViewId="0" topLeftCell="A1">
      <selection activeCell="I7" sqref="I7"/>
    </sheetView>
  </sheetViews>
  <sheetFormatPr defaultColWidth="9.00390625" defaultRowHeight="12.75"/>
  <cols>
    <col min="1" max="1" width="5.25390625" style="31" customWidth="1"/>
    <col min="2" max="2" width="35.875" style="33" customWidth="1"/>
    <col min="3" max="3" width="13.75390625" style="35" customWidth="1"/>
    <col min="4" max="4" width="25.625" style="35" customWidth="1"/>
    <col min="5" max="5" width="24.375" style="33" customWidth="1"/>
    <col min="6" max="6" width="19.25390625" style="33" customWidth="1"/>
    <col min="7" max="7" width="13.125" style="33" customWidth="1"/>
    <col min="8" max="8" width="15.875" style="33" customWidth="1"/>
    <col min="9" max="9" width="15.875" style="36" customWidth="1"/>
    <col min="10" max="10" width="18.875" style="33" customWidth="1"/>
    <col min="11" max="11" width="14.25390625" style="33" customWidth="1"/>
    <col min="12" max="12" width="7.00390625" style="33" customWidth="1"/>
    <col min="13" max="16384" width="9.125" style="33" customWidth="1"/>
  </cols>
  <sheetData>
    <row r="1" spans="2:12" ht="36" customHeight="1">
      <c r="B1" s="32" t="str">
        <f>'formularz oferty'!C4</f>
        <v>DFP.271.59.2019.KB</v>
      </c>
      <c r="C1" s="33"/>
      <c r="D1" s="33"/>
      <c r="H1" s="148" t="s">
        <v>69</v>
      </c>
      <c r="I1" s="148"/>
      <c r="J1" s="148"/>
      <c r="K1" s="34"/>
      <c r="L1" s="34"/>
    </row>
    <row r="2" ht="15" customHeight="1"/>
    <row r="3" spans="2:6" ht="21" customHeight="1">
      <c r="B3" s="37" t="s">
        <v>66</v>
      </c>
      <c r="C3" s="38"/>
      <c r="D3" s="38"/>
      <c r="E3" s="39"/>
      <c r="F3" s="39"/>
    </row>
    <row r="4" spans="2:10" ht="30" customHeight="1">
      <c r="B4" s="154" t="s">
        <v>92</v>
      </c>
      <c r="C4" s="154"/>
      <c r="D4" s="154"/>
      <c r="E4" s="154"/>
      <c r="F4" s="154"/>
      <c r="G4" s="154"/>
      <c r="H4" s="154"/>
      <c r="I4" s="154"/>
      <c r="J4" s="154"/>
    </row>
    <row r="5" spans="2:5" ht="19.5" customHeight="1">
      <c r="B5" s="106"/>
      <c r="C5" s="106"/>
      <c r="D5" s="106"/>
      <c r="E5" s="106"/>
    </row>
    <row r="6" spans="1:8" s="40" customFormat="1" ht="28.5" customHeight="1">
      <c r="A6" s="103" t="s">
        <v>25</v>
      </c>
      <c r="B6" s="103" t="s">
        <v>62</v>
      </c>
      <c r="C6" s="98" t="s">
        <v>93</v>
      </c>
      <c r="D6" s="122" t="s">
        <v>94</v>
      </c>
      <c r="E6" s="101"/>
      <c r="F6" s="91"/>
      <c r="G6" s="33"/>
      <c r="H6" s="33"/>
    </row>
    <row r="7" spans="1:8" s="40" customFormat="1" ht="27.75" customHeight="1">
      <c r="A7" s="69">
        <v>1</v>
      </c>
      <c r="B7" s="68" t="s">
        <v>95</v>
      </c>
      <c r="C7" s="70">
        <v>25</v>
      </c>
      <c r="D7" s="120" t="s">
        <v>98</v>
      </c>
      <c r="E7" s="102"/>
      <c r="F7" s="41"/>
      <c r="G7" s="33"/>
      <c r="H7" s="33"/>
    </row>
    <row r="8" spans="1:8" s="40" customFormat="1" ht="28.5" customHeight="1">
      <c r="A8" s="69">
        <v>2</v>
      </c>
      <c r="B8" s="68" t="s">
        <v>96</v>
      </c>
      <c r="C8" s="70">
        <v>16</v>
      </c>
      <c r="D8" s="120" t="s">
        <v>99</v>
      </c>
      <c r="E8" s="102"/>
      <c r="F8" s="41"/>
      <c r="G8" s="33"/>
      <c r="H8" s="33"/>
    </row>
    <row r="9" spans="1:8" s="40" customFormat="1" ht="35.25" customHeight="1">
      <c r="A9" s="69">
        <v>3</v>
      </c>
      <c r="B9" s="68" t="s">
        <v>97</v>
      </c>
      <c r="C9" s="70">
        <v>15</v>
      </c>
      <c r="D9" s="121" t="s">
        <v>100</v>
      </c>
      <c r="E9" s="102"/>
      <c r="F9" s="41"/>
      <c r="G9" s="33"/>
      <c r="H9" s="33"/>
    </row>
    <row r="10" spans="1:8" s="40" customFormat="1" ht="26.25" customHeight="1">
      <c r="A10" s="42"/>
      <c r="B10" s="43"/>
      <c r="C10" s="44"/>
      <c r="D10" s="44"/>
      <c r="E10" s="45"/>
      <c r="F10" s="45"/>
      <c r="G10" s="33"/>
      <c r="H10" s="33"/>
    </row>
    <row r="11" spans="1:9" ht="18.75" customHeight="1">
      <c r="A11" s="149" t="s">
        <v>55</v>
      </c>
      <c r="B11" s="149"/>
      <c r="C11" s="50"/>
      <c r="D11" s="50"/>
      <c r="E11" s="51"/>
      <c r="F11" s="52"/>
      <c r="I11" s="33"/>
    </row>
    <row r="12" spans="1:10" ht="52.5" customHeight="1">
      <c r="A12" s="53" t="s">
        <v>49</v>
      </c>
      <c r="B12" s="53" t="s">
        <v>39</v>
      </c>
      <c r="C12" s="54" t="s">
        <v>76</v>
      </c>
      <c r="D12" s="53" t="s">
        <v>40</v>
      </c>
      <c r="E12" s="53" t="s">
        <v>77</v>
      </c>
      <c r="F12" s="53" t="s">
        <v>78</v>
      </c>
      <c r="G12" s="53" t="s">
        <v>79</v>
      </c>
      <c r="H12" s="92" t="s">
        <v>80</v>
      </c>
      <c r="I12" s="155" t="s">
        <v>81</v>
      </c>
      <c r="J12" s="155"/>
    </row>
    <row r="13" spans="1:10" ht="15">
      <c r="A13" s="55"/>
      <c r="B13" s="56"/>
      <c r="C13" s="57"/>
      <c r="D13" s="57"/>
      <c r="E13" s="58"/>
      <c r="F13" s="58"/>
      <c r="G13" s="104"/>
      <c r="H13" s="104"/>
      <c r="I13" s="156"/>
      <c r="J13" s="156"/>
    </row>
    <row r="14" spans="1:10" ht="15">
      <c r="A14" s="55"/>
      <c r="B14" s="56"/>
      <c r="C14" s="57"/>
      <c r="D14" s="57"/>
      <c r="E14" s="58"/>
      <c r="F14" s="58"/>
      <c r="G14" s="104"/>
      <c r="H14" s="104"/>
      <c r="I14" s="156"/>
      <c r="J14" s="156"/>
    </row>
    <row r="15" spans="1:10" s="118" customFormat="1" ht="15">
      <c r="A15" s="55"/>
      <c r="B15" s="56"/>
      <c r="C15" s="57"/>
      <c r="D15" s="57"/>
      <c r="E15" s="58"/>
      <c r="F15" s="58"/>
      <c r="G15" s="119"/>
      <c r="H15" s="119"/>
      <c r="I15" s="157"/>
      <c r="J15" s="158"/>
    </row>
    <row r="16" spans="1:10" s="118" customFormat="1" ht="15">
      <c r="A16" s="55"/>
      <c r="B16" s="56"/>
      <c r="C16" s="57"/>
      <c r="D16" s="57"/>
      <c r="E16" s="58"/>
      <c r="F16" s="58"/>
      <c r="G16" s="119"/>
      <c r="H16" s="119"/>
      <c r="I16" s="157"/>
      <c r="J16" s="158"/>
    </row>
    <row r="17" spans="1:10" s="118" customFormat="1" ht="15">
      <c r="A17" s="55"/>
      <c r="B17" s="56"/>
      <c r="C17" s="57"/>
      <c r="D17" s="57"/>
      <c r="E17" s="58"/>
      <c r="F17" s="58"/>
      <c r="G17" s="119"/>
      <c r="H17" s="119"/>
      <c r="I17" s="157"/>
      <c r="J17" s="158"/>
    </row>
    <row r="18" spans="1:10" s="118" customFormat="1" ht="15">
      <c r="A18" s="55"/>
      <c r="B18" s="56"/>
      <c r="C18" s="57"/>
      <c r="D18" s="57"/>
      <c r="E18" s="58"/>
      <c r="F18" s="58"/>
      <c r="G18" s="119"/>
      <c r="H18" s="119"/>
      <c r="I18" s="157"/>
      <c r="J18" s="158"/>
    </row>
    <row r="19" spans="1:10" ht="15">
      <c r="A19" s="55"/>
      <c r="B19" s="56"/>
      <c r="C19" s="57"/>
      <c r="D19" s="57"/>
      <c r="E19" s="58"/>
      <c r="F19" s="58"/>
      <c r="G19" s="104"/>
      <c r="H19" s="104"/>
      <c r="I19" s="156"/>
      <c r="J19" s="156"/>
    </row>
    <row r="20" spans="1:10" s="90" customFormat="1" ht="24" customHeight="1">
      <c r="A20" s="152" t="s">
        <v>75</v>
      </c>
      <c r="B20" s="152"/>
      <c r="C20" s="152"/>
      <c r="D20" s="152"/>
      <c r="E20" s="152"/>
      <c r="F20" s="152"/>
      <c r="G20" s="152"/>
      <c r="H20" s="152"/>
      <c r="I20" s="153"/>
      <c r="J20" s="153"/>
    </row>
    <row r="22" spans="1:10" ht="15">
      <c r="A22" s="150" t="s">
        <v>101</v>
      </c>
      <c r="B22" s="151"/>
      <c r="C22" s="151"/>
      <c r="D22" s="151"/>
      <c r="E22" s="151"/>
      <c r="F22" s="151"/>
      <c r="G22" s="151"/>
      <c r="H22" s="151"/>
      <c r="I22" s="151"/>
      <c r="J22" s="105"/>
    </row>
    <row r="23" spans="1:10" ht="78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05"/>
    </row>
  </sheetData>
  <sheetProtection/>
  <mergeCells count="14">
    <mergeCell ref="I15:J15"/>
    <mergeCell ref="I16:J16"/>
    <mergeCell ref="I17:J17"/>
    <mergeCell ref="I18:J18"/>
    <mergeCell ref="H1:J1"/>
    <mergeCell ref="A11:B11"/>
    <mergeCell ref="A22:I23"/>
    <mergeCell ref="A20:H20"/>
    <mergeCell ref="I20:J20"/>
    <mergeCell ref="B4:J4"/>
    <mergeCell ref="I12:J12"/>
    <mergeCell ref="I13:J13"/>
    <mergeCell ref="I14:J14"/>
    <mergeCell ref="I19:J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4"/>
  <sheetViews>
    <sheetView showGridLines="0" zoomScaleSheetLayoutView="85" workbookViewId="0" topLeftCell="A1">
      <selection activeCell="B4" sqref="B4:J5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6.375" style="35" customWidth="1"/>
    <col min="4" max="4" width="25.625" style="35" customWidth="1"/>
    <col min="5" max="6" width="19.25390625" style="33" customWidth="1"/>
    <col min="7" max="7" width="14.375" style="33" customWidth="1"/>
    <col min="8" max="8" width="15.875" style="33" customWidth="1"/>
    <col min="9" max="9" width="15.87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1:12" ht="32.25" customHeight="1">
      <c r="A1" s="32" t="str">
        <f>'formularz oferty'!C4</f>
        <v>DFP.271.59.2019.KB</v>
      </c>
      <c r="C1" s="33"/>
      <c r="D1" s="33"/>
      <c r="H1" s="148" t="s">
        <v>69</v>
      </c>
      <c r="I1" s="148"/>
      <c r="J1" s="148"/>
      <c r="K1" s="34"/>
      <c r="L1" s="34"/>
    </row>
    <row r="2" ht="15" customHeight="1"/>
    <row r="3" spans="2:6" ht="15">
      <c r="B3" s="37" t="s">
        <v>68</v>
      </c>
      <c r="C3" s="38"/>
      <c r="D3" s="38"/>
      <c r="E3" s="39"/>
      <c r="F3" s="39"/>
    </row>
    <row r="4" spans="2:10" ht="33.75" customHeight="1">
      <c r="B4" s="160" t="s">
        <v>102</v>
      </c>
      <c r="C4" s="161"/>
      <c r="D4" s="161"/>
      <c r="E4" s="161"/>
      <c r="F4" s="161"/>
      <c r="G4" s="161"/>
      <c r="H4" s="161"/>
      <c r="I4" s="161"/>
      <c r="J4" s="161"/>
    </row>
    <row r="5" spans="2:10" ht="14.25" customHeight="1">
      <c r="B5" s="161"/>
      <c r="C5" s="161"/>
      <c r="D5" s="161"/>
      <c r="E5" s="161"/>
      <c r="F5" s="161"/>
      <c r="G5" s="161"/>
      <c r="H5" s="161"/>
      <c r="I5" s="161"/>
      <c r="J5" s="161"/>
    </row>
    <row r="6" spans="1:8" s="40" customFormat="1" ht="35.25" customHeight="1">
      <c r="A6" s="71" t="s">
        <v>25</v>
      </c>
      <c r="B6" s="72" t="s">
        <v>62</v>
      </c>
      <c r="C6" s="98" t="s">
        <v>93</v>
      </c>
      <c r="D6" s="123" t="s">
        <v>94</v>
      </c>
      <c r="E6" s="73"/>
      <c r="F6" s="73"/>
      <c r="G6" s="33"/>
      <c r="H6" s="33"/>
    </row>
    <row r="7" spans="1:8" s="40" customFormat="1" ht="83.25" customHeight="1">
      <c r="A7" s="80">
        <v>1</v>
      </c>
      <c r="B7" s="75" t="s">
        <v>103</v>
      </c>
      <c r="C7" s="81">
        <v>10</v>
      </c>
      <c r="D7" s="120" t="s">
        <v>108</v>
      </c>
      <c r="E7" s="97"/>
      <c r="F7" s="76"/>
      <c r="G7" s="33"/>
      <c r="H7" s="33"/>
    </row>
    <row r="8" spans="1:8" s="40" customFormat="1" ht="36" customHeight="1">
      <c r="A8" s="80">
        <v>2</v>
      </c>
      <c r="B8" s="75" t="s">
        <v>104</v>
      </c>
      <c r="C8" s="81">
        <v>15</v>
      </c>
      <c r="D8" s="120" t="s">
        <v>109</v>
      </c>
      <c r="E8" s="97"/>
      <c r="F8" s="76"/>
      <c r="G8" s="33"/>
      <c r="H8" s="33"/>
    </row>
    <row r="9" spans="1:8" s="40" customFormat="1" ht="35.25" customHeight="1">
      <c r="A9" s="80">
        <v>3</v>
      </c>
      <c r="B9" s="75" t="s">
        <v>105</v>
      </c>
      <c r="C9" s="81">
        <v>10</v>
      </c>
      <c r="D9" s="121" t="s">
        <v>110</v>
      </c>
      <c r="E9" s="97"/>
      <c r="F9" s="76"/>
      <c r="G9" s="33"/>
      <c r="H9" s="33"/>
    </row>
    <row r="10" spans="1:8" s="40" customFormat="1" ht="35.25" customHeight="1">
      <c r="A10" s="80">
        <v>4</v>
      </c>
      <c r="B10" s="77" t="s">
        <v>106</v>
      </c>
      <c r="C10" s="81">
        <v>15</v>
      </c>
      <c r="D10" s="121" t="s">
        <v>111</v>
      </c>
      <c r="E10" s="97"/>
      <c r="F10" s="76"/>
      <c r="G10" s="33"/>
      <c r="H10" s="33"/>
    </row>
    <row r="11" spans="1:8" s="40" customFormat="1" ht="76.5" customHeight="1">
      <c r="A11" s="80">
        <v>5</v>
      </c>
      <c r="B11" s="75" t="s">
        <v>107</v>
      </c>
      <c r="C11" s="81">
        <v>63</v>
      </c>
      <c r="D11" s="121" t="s">
        <v>112</v>
      </c>
      <c r="E11" s="97"/>
      <c r="F11" s="76"/>
      <c r="G11" s="33"/>
      <c r="H11" s="33"/>
    </row>
    <row r="12" spans="1:8" s="40" customFormat="1" ht="26.25" customHeight="1">
      <c r="A12" s="42"/>
      <c r="B12" s="43"/>
      <c r="C12" s="44"/>
      <c r="D12" s="44"/>
      <c r="E12" s="78"/>
      <c r="F12" s="78"/>
      <c r="G12" s="33"/>
      <c r="H12" s="33"/>
    </row>
    <row r="13" spans="1:8" s="40" customFormat="1" ht="17.25" customHeight="1">
      <c r="A13" s="46"/>
      <c r="B13" s="47" t="s">
        <v>61</v>
      </c>
      <c r="C13" s="48"/>
      <c r="D13" s="48"/>
      <c r="E13" s="49"/>
      <c r="F13" s="49"/>
      <c r="G13" s="33"/>
      <c r="H13" s="33"/>
    </row>
    <row r="14" spans="1:9" ht="18.75" customHeight="1">
      <c r="A14" s="149" t="s">
        <v>55</v>
      </c>
      <c r="B14" s="149"/>
      <c r="C14" s="50"/>
      <c r="D14" s="50"/>
      <c r="E14" s="51"/>
      <c r="F14" s="52"/>
      <c r="I14" s="33"/>
    </row>
    <row r="15" spans="1:10" ht="52.5" customHeight="1">
      <c r="A15" s="53" t="s">
        <v>49</v>
      </c>
      <c r="B15" s="53" t="s">
        <v>39</v>
      </c>
      <c r="C15" s="54" t="s">
        <v>76</v>
      </c>
      <c r="D15" s="53" t="s">
        <v>40</v>
      </c>
      <c r="E15" s="53" t="s">
        <v>77</v>
      </c>
      <c r="F15" s="53" t="s">
        <v>78</v>
      </c>
      <c r="G15" s="53" t="s">
        <v>79</v>
      </c>
      <c r="H15" s="92" t="s">
        <v>80</v>
      </c>
      <c r="I15" s="155" t="s">
        <v>81</v>
      </c>
      <c r="J15" s="155"/>
    </row>
    <row r="16" spans="1:10" ht="15">
      <c r="A16" s="74"/>
      <c r="B16" s="56"/>
      <c r="C16" s="57"/>
      <c r="D16" s="57"/>
      <c r="E16" s="58"/>
      <c r="F16" s="58"/>
      <c r="G16" s="93"/>
      <c r="H16" s="107"/>
      <c r="I16" s="153"/>
      <c r="J16" s="153"/>
    </row>
    <row r="17" spans="1:10" ht="15">
      <c r="A17" s="74"/>
      <c r="B17" s="56"/>
      <c r="C17" s="57"/>
      <c r="D17" s="57"/>
      <c r="E17" s="58"/>
      <c r="F17" s="58"/>
      <c r="G17" s="93"/>
      <c r="H17" s="107"/>
      <c r="I17" s="153"/>
      <c r="J17" s="153"/>
    </row>
    <row r="18" spans="1:10" ht="15">
      <c r="A18" s="74"/>
      <c r="B18" s="56"/>
      <c r="C18" s="57"/>
      <c r="D18" s="57"/>
      <c r="E18" s="58"/>
      <c r="F18" s="58"/>
      <c r="G18" s="93"/>
      <c r="H18" s="107"/>
      <c r="I18" s="153"/>
      <c r="J18" s="153"/>
    </row>
    <row r="19" spans="1:10" ht="15">
      <c r="A19" s="74"/>
      <c r="B19" s="56"/>
      <c r="C19" s="57"/>
      <c r="D19" s="57"/>
      <c r="E19" s="58"/>
      <c r="F19" s="58"/>
      <c r="G19" s="93"/>
      <c r="H19" s="107"/>
      <c r="I19" s="153"/>
      <c r="J19" s="153"/>
    </row>
    <row r="20" spans="1:10" ht="15">
      <c r="A20" s="74"/>
      <c r="B20" s="56"/>
      <c r="C20" s="57"/>
      <c r="D20" s="57"/>
      <c r="E20" s="58"/>
      <c r="F20" s="58"/>
      <c r="G20" s="93"/>
      <c r="H20" s="107"/>
      <c r="I20" s="153"/>
      <c r="J20" s="153"/>
    </row>
    <row r="21" spans="1:10" s="105" customFormat="1" ht="24" customHeight="1">
      <c r="A21" s="152" t="s">
        <v>75</v>
      </c>
      <c r="B21" s="152"/>
      <c r="C21" s="152"/>
      <c r="D21" s="152"/>
      <c r="E21" s="152"/>
      <c r="F21" s="152"/>
      <c r="G21" s="152"/>
      <c r="H21" s="152"/>
      <c r="I21" s="153"/>
      <c r="J21" s="153"/>
    </row>
    <row r="23" spans="1:9" ht="62.25" customHeight="1">
      <c r="A23" s="159" t="s">
        <v>101</v>
      </c>
      <c r="B23" s="159"/>
      <c r="C23" s="159"/>
      <c r="D23" s="159"/>
      <c r="E23" s="159"/>
      <c r="F23" s="159"/>
      <c r="G23" s="159"/>
      <c r="H23" s="159"/>
      <c r="I23" s="159"/>
    </row>
    <row r="24" spans="1:6" ht="19.5" customHeight="1">
      <c r="A24" s="79"/>
      <c r="B24" s="79"/>
      <c r="C24" s="79"/>
      <c r="D24" s="79"/>
      <c r="E24" s="79"/>
      <c r="F24" s="79"/>
    </row>
  </sheetData>
  <sheetProtection/>
  <mergeCells count="12">
    <mergeCell ref="I17:J17"/>
    <mergeCell ref="I18:J18"/>
    <mergeCell ref="I19:J19"/>
    <mergeCell ref="I20:J20"/>
    <mergeCell ref="A21:H21"/>
    <mergeCell ref="A23:I23"/>
    <mergeCell ref="H1:J1"/>
    <mergeCell ref="A14:B14"/>
    <mergeCell ref="B4:J5"/>
    <mergeCell ref="I21:J21"/>
    <mergeCell ref="I15:J15"/>
    <mergeCell ref="I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5"/>
  <sheetViews>
    <sheetView showGridLines="0" zoomScale="120" zoomScaleNormal="120" zoomScaleSheetLayoutView="85" workbookViewId="0" topLeftCell="A4">
      <selection activeCell="B7" sqref="B7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1.75390625" style="35" customWidth="1"/>
    <col min="4" max="4" width="25.625" style="35" customWidth="1"/>
    <col min="5" max="6" width="19.25390625" style="33" customWidth="1"/>
    <col min="7" max="7" width="13.75390625" style="33" customWidth="1"/>
    <col min="8" max="8" width="16.75390625" style="33" customWidth="1"/>
    <col min="9" max="9" width="18.7539062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2:12" ht="30" customHeight="1">
      <c r="B1" s="32" t="str">
        <f>'formularz oferty'!C4</f>
        <v>DFP.271.59.2019.KB</v>
      </c>
      <c r="C1" s="33"/>
      <c r="D1" s="33"/>
      <c r="H1" s="148" t="s">
        <v>69</v>
      </c>
      <c r="I1" s="148"/>
      <c r="J1" s="148"/>
      <c r="K1" s="34"/>
      <c r="L1" s="34"/>
    </row>
    <row r="2" ht="15" customHeight="1"/>
    <row r="3" spans="2:6" ht="15">
      <c r="B3" s="37" t="s">
        <v>67</v>
      </c>
      <c r="C3" s="38"/>
      <c r="D3" s="38"/>
      <c r="E3" s="39"/>
      <c r="F3" s="39"/>
    </row>
    <row r="4" spans="2:10" ht="51" customHeight="1">
      <c r="B4" s="160" t="s">
        <v>113</v>
      </c>
      <c r="C4" s="161"/>
      <c r="D4" s="161"/>
      <c r="E4" s="161"/>
      <c r="F4" s="161"/>
      <c r="G4" s="161"/>
      <c r="H4" s="161"/>
      <c r="I4" s="161"/>
      <c r="J4" s="161"/>
    </row>
    <row r="5" spans="2:5" ht="16.5" customHeight="1">
      <c r="B5" s="31"/>
      <c r="C5" s="31"/>
      <c r="D5" s="31"/>
      <c r="E5" s="31"/>
    </row>
    <row r="6" spans="1:8" s="40" customFormat="1" ht="31.5" customHeight="1">
      <c r="A6" s="71" t="s">
        <v>25</v>
      </c>
      <c r="B6" s="72" t="s">
        <v>62</v>
      </c>
      <c r="C6" s="98" t="s">
        <v>93</v>
      </c>
      <c r="D6" s="123" t="s">
        <v>94</v>
      </c>
      <c r="E6" s="73"/>
      <c r="F6" s="73"/>
      <c r="G6" s="33"/>
      <c r="H6" s="33"/>
    </row>
    <row r="7" spans="1:8" s="40" customFormat="1" ht="32.25" customHeight="1">
      <c r="A7" s="83">
        <v>1</v>
      </c>
      <c r="B7" s="82" t="s">
        <v>114</v>
      </c>
      <c r="C7" s="81">
        <v>75</v>
      </c>
      <c r="D7" s="120" t="s">
        <v>115</v>
      </c>
      <c r="E7" s="97"/>
      <c r="F7" s="76"/>
      <c r="G7" s="33"/>
      <c r="H7" s="33"/>
    </row>
    <row r="8" spans="1:8" s="40" customFormat="1" ht="26.25" customHeight="1">
      <c r="A8" s="42"/>
      <c r="B8" s="43"/>
      <c r="C8" s="44"/>
      <c r="D8" s="44"/>
      <c r="E8" s="78"/>
      <c r="F8" s="78"/>
      <c r="G8" s="33"/>
      <c r="H8" s="33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33"/>
      <c r="H9" s="33"/>
    </row>
    <row r="10" spans="1:9" ht="18.75" customHeight="1">
      <c r="A10" s="149" t="s">
        <v>55</v>
      </c>
      <c r="B10" s="149"/>
      <c r="C10" s="50"/>
      <c r="D10" s="50"/>
      <c r="E10" s="51"/>
      <c r="F10" s="52"/>
      <c r="I10" s="33"/>
    </row>
    <row r="11" spans="1:10" ht="52.5" customHeight="1">
      <c r="A11" s="53" t="s">
        <v>49</v>
      </c>
      <c r="B11" s="53" t="s">
        <v>39</v>
      </c>
      <c r="C11" s="54" t="s">
        <v>76</v>
      </c>
      <c r="D11" s="53" t="s">
        <v>40</v>
      </c>
      <c r="E11" s="53" t="s">
        <v>77</v>
      </c>
      <c r="F11" s="53" t="s">
        <v>78</v>
      </c>
      <c r="G11" s="53" t="s">
        <v>79</v>
      </c>
      <c r="H11" s="92" t="s">
        <v>80</v>
      </c>
      <c r="I11" s="155" t="s">
        <v>81</v>
      </c>
      <c r="J11" s="155"/>
    </row>
    <row r="12" spans="1:10" ht="15">
      <c r="A12" s="74"/>
      <c r="B12" s="56"/>
      <c r="C12" s="57"/>
      <c r="D12" s="57"/>
      <c r="E12" s="58"/>
      <c r="F12" s="58"/>
      <c r="G12" s="93"/>
      <c r="H12" s="107"/>
      <c r="I12" s="153"/>
      <c r="J12" s="153"/>
    </row>
    <row r="13" spans="1:10" ht="24.75" customHeight="1">
      <c r="A13" s="152" t="s">
        <v>75</v>
      </c>
      <c r="B13" s="152"/>
      <c r="C13" s="152"/>
      <c r="D13" s="152"/>
      <c r="E13" s="152"/>
      <c r="F13" s="152"/>
      <c r="G13" s="152"/>
      <c r="H13" s="152"/>
      <c r="I13" s="153"/>
      <c r="J13" s="153"/>
    </row>
    <row r="14" spans="1:9" s="90" customFormat="1" ht="24.75" customHeight="1">
      <c r="A14" s="99"/>
      <c r="B14" s="99"/>
      <c r="C14" s="99"/>
      <c r="D14" s="99"/>
      <c r="E14" s="99"/>
      <c r="F14" s="99"/>
      <c r="G14" s="99"/>
      <c r="H14" s="99"/>
      <c r="I14" s="100"/>
    </row>
    <row r="15" spans="1:9" s="105" customFormat="1" ht="62.25" customHeight="1">
      <c r="A15" s="159" t="s">
        <v>101</v>
      </c>
      <c r="B15" s="159"/>
      <c r="C15" s="159"/>
      <c r="D15" s="159"/>
      <c r="E15" s="159"/>
      <c r="F15" s="159"/>
      <c r="G15" s="159"/>
      <c r="H15" s="159"/>
      <c r="I15" s="159"/>
    </row>
  </sheetData>
  <sheetProtection/>
  <mergeCells count="8">
    <mergeCell ref="I13:J13"/>
    <mergeCell ref="H1:J1"/>
    <mergeCell ref="A13:H13"/>
    <mergeCell ref="A15:I15"/>
    <mergeCell ref="B4:J4"/>
    <mergeCell ref="I11:J11"/>
    <mergeCell ref="A10:B10"/>
    <mergeCell ref="I12:J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7"/>
  <sheetViews>
    <sheetView showGridLines="0" zoomScaleSheetLayoutView="85" workbookViewId="0" topLeftCell="A1">
      <selection activeCell="D8" sqref="D8"/>
    </sheetView>
  </sheetViews>
  <sheetFormatPr defaultColWidth="9.00390625" defaultRowHeight="12.75"/>
  <cols>
    <col min="1" max="1" width="5.875" style="31" customWidth="1"/>
    <col min="2" max="2" width="48.75390625" style="117" customWidth="1"/>
    <col min="3" max="3" width="11.75390625" style="35" customWidth="1"/>
    <col min="4" max="4" width="25.625" style="35" customWidth="1"/>
    <col min="5" max="6" width="19.25390625" style="117" customWidth="1"/>
    <col min="7" max="7" width="13.75390625" style="117" customWidth="1"/>
    <col min="8" max="8" width="16.75390625" style="117" customWidth="1"/>
    <col min="9" max="9" width="18.75390625" style="36" customWidth="1"/>
    <col min="10" max="10" width="18.875" style="117" customWidth="1"/>
    <col min="11" max="12" width="14.25390625" style="117" customWidth="1"/>
    <col min="13" max="16384" width="9.125" style="117" customWidth="1"/>
  </cols>
  <sheetData>
    <row r="1" spans="2:12" ht="30" customHeight="1">
      <c r="B1" s="32" t="str">
        <f>'formularz oferty'!C4</f>
        <v>DFP.271.59.2019.KB</v>
      </c>
      <c r="C1" s="117"/>
      <c r="D1" s="117"/>
      <c r="H1" s="148" t="s">
        <v>69</v>
      </c>
      <c r="I1" s="148"/>
      <c r="J1" s="148"/>
      <c r="K1" s="34"/>
      <c r="L1" s="34"/>
    </row>
    <row r="2" ht="15" customHeight="1"/>
    <row r="3" spans="2:6" ht="15">
      <c r="B3" s="109" t="s">
        <v>121</v>
      </c>
      <c r="C3" s="38"/>
      <c r="D3" s="38"/>
      <c r="E3" s="39"/>
      <c r="F3" s="39"/>
    </row>
    <row r="4" spans="2:10" ht="51" customHeight="1">
      <c r="B4" s="160" t="s">
        <v>116</v>
      </c>
      <c r="C4" s="161"/>
      <c r="D4" s="161"/>
      <c r="E4" s="161"/>
      <c r="F4" s="161"/>
      <c r="G4" s="161"/>
      <c r="H4" s="161"/>
      <c r="I4" s="161"/>
      <c r="J4" s="161"/>
    </row>
    <row r="5" spans="2:5" ht="16.5" customHeight="1">
      <c r="B5" s="31"/>
      <c r="C5" s="31"/>
      <c r="D5" s="31"/>
      <c r="E5" s="31"/>
    </row>
    <row r="6" spans="1:8" s="40" customFormat="1" ht="31.5" customHeight="1">
      <c r="A6" s="71" t="s">
        <v>25</v>
      </c>
      <c r="B6" s="72" t="s">
        <v>62</v>
      </c>
      <c r="C6" s="98" t="s">
        <v>93</v>
      </c>
      <c r="D6" s="123" t="s">
        <v>94</v>
      </c>
      <c r="E6" s="73"/>
      <c r="F6" s="73"/>
      <c r="G6" s="117"/>
      <c r="H6" s="117"/>
    </row>
    <row r="7" spans="1:8" s="40" customFormat="1" ht="57.75" customHeight="1">
      <c r="A7" s="83">
        <v>1</v>
      </c>
      <c r="B7" s="82" t="s">
        <v>117</v>
      </c>
      <c r="C7" s="81">
        <v>25</v>
      </c>
      <c r="D7" s="120" t="s">
        <v>119</v>
      </c>
      <c r="E7" s="97"/>
      <c r="F7" s="76"/>
      <c r="G7" s="117"/>
      <c r="H7" s="117"/>
    </row>
    <row r="8" spans="1:8" s="40" customFormat="1" ht="47.25" customHeight="1">
      <c r="A8" s="83">
        <v>2</v>
      </c>
      <c r="B8" s="82" t="s">
        <v>118</v>
      </c>
      <c r="C8" s="81">
        <v>10</v>
      </c>
      <c r="D8" s="120" t="s">
        <v>120</v>
      </c>
      <c r="E8" s="97"/>
      <c r="F8" s="76"/>
      <c r="G8" s="117"/>
      <c r="H8" s="117"/>
    </row>
    <row r="9" spans="1:8" s="40" customFormat="1" ht="26.25" customHeight="1">
      <c r="A9" s="42"/>
      <c r="B9" s="43"/>
      <c r="C9" s="44"/>
      <c r="D9" s="44"/>
      <c r="E9" s="78"/>
      <c r="F9" s="78"/>
      <c r="G9" s="117"/>
      <c r="H9" s="117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17"/>
      <c r="H10" s="117"/>
    </row>
    <row r="11" spans="1:9" ht="18.75" customHeight="1">
      <c r="A11" s="149" t="s">
        <v>55</v>
      </c>
      <c r="B11" s="149"/>
      <c r="C11" s="50"/>
      <c r="D11" s="50"/>
      <c r="E11" s="51"/>
      <c r="F11" s="52"/>
      <c r="I11" s="117"/>
    </row>
    <row r="12" spans="1:10" ht="52.5" customHeight="1">
      <c r="A12" s="53" t="s">
        <v>49</v>
      </c>
      <c r="B12" s="53" t="s">
        <v>39</v>
      </c>
      <c r="C12" s="54" t="s">
        <v>76</v>
      </c>
      <c r="D12" s="53" t="s">
        <v>40</v>
      </c>
      <c r="E12" s="53" t="s">
        <v>77</v>
      </c>
      <c r="F12" s="53" t="s">
        <v>78</v>
      </c>
      <c r="G12" s="53" t="s">
        <v>79</v>
      </c>
      <c r="H12" s="110" t="s">
        <v>80</v>
      </c>
      <c r="I12" s="155" t="s">
        <v>81</v>
      </c>
      <c r="J12" s="155"/>
    </row>
    <row r="13" spans="1:10" ht="15">
      <c r="A13" s="74"/>
      <c r="B13" s="56"/>
      <c r="C13" s="57"/>
      <c r="D13" s="57"/>
      <c r="E13" s="58"/>
      <c r="F13" s="58"/>
      <c r="G13" s="93"/>
      <c r="H13" s="107"/>
      <c r="I13" s="153"/>
      <c r="J13" s="153"/>
    </row>
    <row r="14" spans="1:10" ht="15">
      <c r="A14" s="74"/>
      <c r="B14" s="56"/>
      <c r="C14" s="57"/>
      <c r="D14" s="57"/>
      <c r="E14" s="58"/>
      <c r="F14" s="58"/>
      <c r="G14" s="93"/>
      <c r="H14" s="107"/>
      <c r="I14" s="153"/>
      <c r="J14" s="153"/>
    </row>
    <row r="15" spans="1:10" ht="24.75" customHeight="1">
      <c r="A15" s="152" t="s">
        <v>75</v>
      </c>
      <c r="B15" s="152"/>
      <c r="C15" s="152"/>
      <c r="D15" s="152"/>
      <c r="E15" s="152"/>
      <c r="F15" s="152"/>
      <c r="G15" s="152"/>
      <c r="H15" s="152"/>
      <c r="I15" s="153"/>
      <c r="J15" s="153"/>
    </row>
    <row r="16" spans="1:9" ht="24.75" customHeight="1">
      <c r="A16" s="99"/>
      <c r="B16" s="99"/>
      <c r="C16" s="99"/>
      <c r="D16" s="99"/>
      <c r="E16" s="99"/>
      <c r="F16" s="99"/>
      <c r="G16" s="99"/>
      <c r="H16" s="99"/>
      <c r="I16" s="100"/>
    </row>
    <row r="17" spans="1:9" ht="59.25" customHeight="1">
      <c r="A17" s="159" t="s">
        <v>101</v>
      </c>
      <c r="B17" s="159"/>
      <c r="C17" s="159"/>
      <c r="D17" s="159"/>
      <c r="E17" s="159"/>
      <c r="F17" s="159"/>
      <c r="G17" s="159"/>
      <c r="H17" s="159"/>
      <c r="I17" s="159"/>
    </row>
  </sheetData>
  <sheetProtection/>
  <mergeCells count="9">
    <mergeCell ref="A17:I17"/>
    <mergeCell ref="A15:H15"/>
    <mergeCell ref="I15:J15"/>
    <mergeCell ref="H1:J1"/>
    <mergeCell ref="B4:J4"/>
    <mergeCell ref="A11:B11"/>
    <mergeCell ref="I12:J12"/>
    <mergeCell ref="I13:J13"/>
    <mergeCell ref="I14:J1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8"/>
  <sheetViews>
    <sheetView showGridLines="0" zoomScale="110" zoomScaleNormal="110" zoomScaleSheetLayoutView="85" workbookViewId="0" topLeftCell="A31">
      <selection activeCell="B28" sqref="B28"/>
    </sheetView>
  </sheetViews>
  <sheetFormatPr defaultColWidth="9.00390625" defaultRowHeight="12.75"/>
  <cols>
    <col min="1" max="1" width="5.875" style="31" customWidth="1"/>
    <col min="2" max="2" width="48.75390625" style="117" customWidth="1"/>
    <col min="3" max="3" width="12.625" style="35" customWidth="1"/>
    <col min="4" max="4" width="25.625" style="35" customWidth="1"/>
    <col min="5" max="6" width="19.25390625" style="117" customWidth="1"/>
    <col min="7" max="7" width="13.75390625" style="117" customWidth="1"/>
    <col min="8" max="8" width="16.75390625" style="117" customWidth="1"/>
    <col min="9" max="9" width="18.75390625" style="36" customWidth="1"/>
    <col min="10" max="10" width="18.875" style="117" customWidth="1"/>
    <col min="11" max="12" width="14.25390625" style="117" customWidth="1"/>
    <col min="13" max="16384" width="9.125" style="117" customWidth="1"/>
  </cols>
  <sheetData>
    <row r="1" spans="2:12" ht="30" customHeight="1">
      <c r="B1" s="32" t="str">
        <f>'formularz oferty'!C4</f>
        <v>DFP.271.59.2019.KB</v>
      </c>
      <c r="C1" s="117"/>
      <c r="D1" s="117"/>
      <c r="H1" s="148" t="s">
        <v>69</v>
      </c>
      <c r="I1" s="148"/>
      <c r="J1" s="148"/>
      <c r="K1" s="34"/>
      <c r="L1" s="34"/>
    </row>
    <row r="2" ht="15" customHeight="1"/>
    <row r="3" spans="2:6" ht="15">
      <c r="B3" s="109" t="s">
        <v>123</v>
      </c>
      <c r="C3" s="38"/>
      <c r="D3" s="38"/>
      <c r="E3" s="39"/>
      <c r="F3" s="39"/>
    </row>
    <row r="4" spans="2:10" ht="36.75" customHeight="1">
      <c r="B4" s="160" t="s">
        <v>122</v>
      </c>
      <c r="C4" s="161"/>
      <c r="D4" s="161"/>
      <c r="E4" s="161"/>
      <c r="F4" s="161"/>
      <c r="G4" s="161"/>
      <c r="H4" s="161"/>
      <c r="I4" s="161"/>
      <c r="J4" s="161"/>
    </row>
    <row r="5" spans="2:5" ht="16.5" customHeight="1">
      <c r="B5" s="31"/>
      <c r="C5" s="31"/>
      <c r="D5" s="31"/>
      <c r="E5" s="31"/>
    </row>
    <row r="6" spans="1:8" s="40" customFormat="1" ht="31.5" customHeight="1">
      <c r="A6" s="71" t="s">
        <v>25</v>
      </c>
      <c r="B6" s="72" t="s">
        <v>62</v>
      </c>
      <c r="C6" s="98" t="s">
        <v>74</v>
      </c>
      <c r="D6" s="96"/>
      <c r="E6" s="73"/>
      <c r="F6" s="73"/>
      <c r="G6" s="117"/>
      <c r="H6" s="117"/>
    </row>
    <row r="7" spans="1:8" s="40" customFormat="1" ht="59.25" customHeight="1">
      <c r="A7" s="83">
        <v>1</v>
      </c>
      <c r="B7" s="82" t="s">
        <v>124</v>
      </c>
      <c r="C7" s="81">
        <v>4000</v>
      </c>
      <c r="D7" s="94"/>
      <c r="E7" s="97"/>
      <c r="F7" s="76"/>
      <c r="G7" s="117"/>
      <c r="H7" s="117"/>
    </row>
    <row r="8" spans="1:8" s="40" customFormat="1" ht="50.25" customHeight="1">
      <c r="A8" s="83">
        <v>2</v>
      </c>
      <c r="B8" s="82" t="s">
        <v>125</v>
      </c>
      <c r="C8" s="81">
        <v>5000</v>
      </c>
      <c r="D8" s="94"/>
      <c r="E8" s="97"/>
      <c r="F8" s="76"/>
      <c r="G8" s="117"/>
      <c r="H8" s="117"/>
    </row>
    <row r="9" spans="1:8" s="40" customFormat="1" ht="58.5" customHeight="1">
      <c r="A9" s="83">
        <v>3</v>
      </c>
      <c r="B9" s="82" t="s">
        <v>126</v>
      </c>
      <c r="C9" s="81">
        <v>1000</v>
      </c>
      <c r="D9" s="95"/>
      <c r="E9" s="97"/>
      <c r="F9" s="76"/>
      <c r="G9" s="117"/>
      <c r="H9" s="117"/>
    </row>
    <row r="10" spans="1:8" s="40" customFormat="1" ht="48.75" customHeight="1">
      <c r="A10" s="83">
        <v>4</v>
      </c>
      <c r="B10" s="82" t="s">
        <v>127</v>
      </c>
      <c r="C10" s="81">
        <v>4000</v>
      </c>
      <c r="D10" s="95"/>
      <c r="E10" s="97"/>
      <c r="F10" s="76"/>
      <c r="G10" s="117"/>
      <c r="H10" s="117"/>
    </row>
    <row r="11" spans="1:8" s="40" customFormat="1" ht="48.75" customHeight="1">
      <c r="A11" s="83">
        <v>5</v>
      </c>
      <c r="B11" s="82" t="s">
        <v>128</v>
      </c>
      <c r="C11" s="81">
        <v>6000</v>
      </c>
      <c r="D11" s="95"/>
      <c r="E11" s="97"/>
      <c r="F11" s="76"/>
      <c r="G11" s="117"/>
      <c r="H11" s="117"/>
    </row>
    <row r="12" spans="1:8" s="40" customFormat="1" ht="48.75" customHeight="1">
      <c r="A12" s="83">
        <v>6</v>
      </c>
      <c r="B12" s="82" t="s">
        <v>129</v>
      </c>
      <c r="C12" s="81">
        <v>9000</v>
      </c>
      <c r="D12" s="95"/>
      <c r="E12" s="97"/>
      <c r="F12" s="76"/>
      <c r="G12" s="117"/>
      <c r="H12" s="117"/>
    </row>
    <row r="13" spans="1:8" s="40" customFormat="1" ht="48.75" customHeight="1">
      <c r="A13" s="83">
        <v>7</v>
      </c>
      <c r="B13" s="82" t="s">
        <v>130</v>
      </c>
      <c r="C13" s="81">
        <v>4000</v>
      </c>
      <c r="D13" s="95"/>
      <c r="E13" s="97"/>
      <c r="F13" s="76"/>
      <c r="G13" s="117"/>
      <c r="H13" s="117"/>
    </row>
    <row r="14" spans="1:8" s="40" customFormat="1" ht="48.75" customHeight="1">
      <c r="A14" s="83">
        <v>8</v>
      </c>
      <c r="B14" s="82" t="s">
        <v>131</v>
      </c>
      <c r="C14" s="81">
        <v>9000</v>
      </c>
      <c r="D14" s="95"/>
      <c r="E14" s="97"/>
      <c r="F14" s="76"/>
      <c r="G14" s="117"/>
      <c r="H14" s="117"/>
    </row>
    <row r="15" spans="1:8" s="40" customFormat="1" ht="48.75" customHeight="1">
      <c r="A15" s="83">
        <v>9</v>
      </c>
      <c r="B15" s="82" t="s">
        <v>132</v>
      </c>
      <c r="C15" s="81">
        <v>5000</v>
      </c>
      <c r="D15" s="95"/>
      <c r="E15" s="97"/>
      <c r="F15" s="76"/>
      <c r="G15" s="117"/>
      <c r="H15" s="117"/>
    </row>
    <row r="16" spans="1:8" s="40" customFormat="1" ht="48.75" customHeight="1">
      <c r="A16" s="83">
        <v>10</v>
      </c>
      <c r="B16" s="82" t="s">
        <v>133</v>
      </c>
      <c r="C16" s="81">
        <v>5000</v>
      </c>
      <c r="D16" s="95"/>
      <c r="E16" s="97"/>
      <c r="F16" s="76"/>
      <c r="G16" s="117"/>
      <c r="H16" s="117"/>
    </row>
    <row r="17" spans="1:8" s="40" customFormat="1" ht="48.75" customHeight="1">
      <c r="A17" s="83">
        <v>11</v>
      </c>
      <c r="B17" s="82" t="s">
        <v>134</v>
      </c>
      <c r="C17" s="81">
        <v>5000</v>
      </c>
      <c r="D17" s="95"/>
      <c r="E17" s="97"/>
      <c r="F17" s="76"/>
      <c r="G17" s="117"/>
      <c r="H17" s="117"/>
    </row>
    <row r="18" spans="1:8" s="40" customFormat="1" ht="48.75" customHeight="1">
      <c r="A18" s="83">
        <v>12</v>
      </c>
      <c r="B18" s="82" t="s">
        <v>135</v>
      </c>
      <c r="C18" s="81">
        <v>5000</v>
      </c>
      <c r="D18" s="95"/>
      <c r="E18" s="97"/>
      <c r="F18" s="76"/>
      <c r="G18" s="117"/>
      <c r="H18" s="117"/>
    </row>
    <row r="19" spans="1:8" s="40" customFormat="1" ht="48.75" customHeight="1">
      <c r="A19" s="83">
        <v>13</v>
      </c>
      <c r="B19" s="82" t="s">
        <v>136</v>
      </c>
      <c r="C19" s="81">
        <v>5000</v>
      </c>
      <c r="D19" s="95"/>
      <c r="E19" s="97"/>
      <c r="F19" s="76"/>
      <c r="G19" s="117"/>
      <c r="H19" s="117"/>
    </row>
    <row r="20" spans="1:8" s="40" customFormat="1" ht="48.75" customHeight="1">
      <c r="A20" s="83">
        <v>14</v>
      </c>
      <c r="B20" s="82" t="s">
        <v>137</v>
      </c>
      <c r="C20" s="81">
        <v>5000</v>
      </c>
      <c r="D20" s="95"/>
      <c r="E20" s="97"/>
      <c r="F20" s="76"/>
      <c r="G20" s="117"/>
      <c r="H20" s="117"/>
    </row>
    <row r="21" spans="1:8" s="40" customFormat="1" ht="48.75" customHeight="1">
      <c r="A21" s="83">
        <v>15</v>
      </c>
      <c r="B21" s="82" t="s">
        <v>138</v>
      </c>
      <c r="C21" s="81">
        <v>3000</v>
      </c>
      <c r="D21" s="95"/>
      <c r="E21" s="97"/>
      <c r="F21" s="76"/>
      <c r="G21" s="117"/>
      <c r="H21" s="117"/>
    </row>
    <row r="22" spans="1:8" s="40" customFormat="1" ht="48.75" customHeight="1">
      <c r="A22" s="83">
        <v>16</v>
      </c>
      <c r="B22" s="82" t="s">
        <v>139</v>
      </c>
      <c r="C22" s="81">
        <v>5000</v>
      </c>
      <c r="D22" s="95"/>
      <c r="E22" s="97"/>
      <c r="F22" s="76"/>
      <c r="G22" s="117"/>
      <c r="H22" s="117"/>
    </row>
    <row r="23" spans="1:8" s="40" customFormat="1" ht="48.75" customHeight="1">
      <c r="A23" s="83">
        <v>17</v>
      </c>
      <c r="B23" s="82" t="s">
        <v>140</v>
      </c>
      <c r="C23" s="81">
        <v>5000</v>
      </c>
      <c r="D23" s="95"/>
      <c r="E23" s="97"/>
      <c r="F23" s="76"/>
      <c r="G23" s="117"/>
      <c r="H23" s="117"/>
    </row>
    <row r="24" spans="1:8" s="40" customFormat="1" ht="48.75" customHeight="1">
      <c r="A24" s="83">
        <v>18</v>
      </c>
      <c r="B24" s="82" t="s">
        <v>141</v>
      </c>
      <c r="C24" s="81">
        <v>3000</v>
      </c>
      <c r="D24" s="95"/>
      <c r="E24" s="97"/>
      <c r="F24" s="76"/>
      <c r="G24" s="117"/>
      <c r="H24" s="117"/>
    </row>
    <row r="25" spans="1:8" s="40" customFormat="1" ht="48.75" customHeight="1">
      <c r="A25" s="83">
        <v>19</v>
      </c>
      <c r="B25" s="82" t="s">
        <v>142</v>
      </c>
      <c r="C25" s="81">
        <v>3000</v>
      </c>
      <c r="D25" s="95"/>
      <c r="E25" s="97"/>
      <c r="F25" s="76"/>
      <c r="G25" s="117"/>
      <c r="H25" s="117"/>
    </row>
    <row r="26" spans="1:8" s="40" customFormat="1" ht="48.75" customHeight="1">
      <c r="A26" s="83" t="s">
        <v>25</v>
      </c>
      <c r="B26" s="124" t="s">
        <v>62</v>
      </c>
      <c r="C26" s="126" t="s">
        <v>93</v>
      </c>
      <c r="D26" s="125" t="s">
        <v>145</v>
      </c>
      <c r="E26" s="97"/>
      <c r="F26" s="76"/>
      <c r="G26" s="117"/>
      <c r="H26" s="117"/>
    </row>
    <row r="27" spans="1:8" s="40" customFormat="1" ht="48.75" customHeight="1">
      <c r="A27" s="83">
        <v>20</v>
      </c>
      <c r="B27" s="82" t="s">
        <v>143</v>
      </c>
      <c r="C27" s="81" t="s">
        <v>146</v>
      </c>
      <c r="D27" s="121" t="s">
        <v>147</v>
      </c>
      <c r="E27" s="97"/>
      <c r="F27" s="76"/>
      <c r="G27" s="117"/>
      <c r="H27" s="117"/>
    </row>
    <row r="28" spans="1:8" s="40" customFormat="1" ht="48.75" customHeight="1">
      <c r="A28" s="83">
        <v>21</v>
      </c>
      <c r="B28" s="82" t="s">
        <v>144</v>
      </c>
      <c r="C28" s="81" t="s">
        <v>146</v>
      </c>
      <c r="D28" s="121" t="s">
        <v>148</v>
      </c>
      <c r="E28" s="97"/>
      <c r="F28" s="76"/>
      <c r="G28" s="117"/>
      <c r="H28" s="117"/>
    </row>
    <row r="29" spans="1:8" s="40" customFormat="1" ht="26.25" customHeight="1">
      <c r="A29" s="42"/>
      <c r="B29" s="43"/>
      <c r="C29" s="44"/>
      <c r="D29" s="44"/>
      <c r="E29" s="78"/>
      <c r="F29" s="78"/>
      <c r="G29" s="117"/>
      <c r="H29" s="117"/>
    </row>
    <row r="30" spans="1:8" s="40" customFormat="1" ht="14.25" customHeight="1">
      <c r="A30" s="46"/>
      <c r="B30" s="47" t="s">
        <v>61</v>
      </c>
      <c r="C30" s="48"/>
      <c r="D30" s="48"/>
      <c r="E30" s="49"/>
      <c r="F30" s="49"/>
      <c r="G30" s="117"/>
      <c r="H30" s="117"/>
    </row>
    <row r="31" spans="1:9" ht="18.75" customHeight="1">
      <c r="A31" s="149" t="s">
        <v>55</v>
      </c>
      <c r="B31" s="149"/>
      <c r="C31" s="50"/>
      <c r="D31" s="50"/>
      <c r="E31" s="51"/>
      <c r="F31" s="52"/>
      <c r="I31" s="117"/>
    </row>
    <row r="32" spans="1:10" ht="52.5" customHeight="1">
      <c r="A32" s="53" t="s">
        <v>49</v>
      </c>
      <c r="B32" s="53" t="s">
        <v>39</v>
      </c>
      <c r="C32" s="54" t="s">
        <v>76</v>
      </c>
      <c r="D32" s="53" t="s">
        <v>40</v>
      </c>
      <c r="E32" s="53" t="s">
        <v>77</v>
      </c>
      <c r="F32" s="53" t="s">
        <v>78</v>
      </c>
      <c r="G32" s="53" t="s">
        <v>79</v>
      </c>
      <c r="H32" s="110" t="s">
        <v>80</v>
      </c>
      <c r="I32" s="155" t="s">
        <v>81</v>
      </c>
      <c r="J32" s="155"/>
    </row>
    <row r="33" spans="1:10" ht="15">
      <c r="A33" s="74"/>
      <c r="B33" s="56"/>
      <c r="C33" s="57"/>
      <c r="D33" s="57"/>
      <c r="E33" s="58"/>
      <c r="F33" s="58"/>
      <c r="G33" s="93"/>
      <c r="H33" s="107"/>
      <c r="I33" s="153"/>
      <c r="J33" s="153"/>
    </row>
    <row r="34" spans="1:10" ht="15">
      <c r="A34" s="74"/>
      <c r="B34" s="56"/>
      <c r="C34" s="57"/>
      <c r="D34" s="57"/>
      <c r="E34" s="58"/>
      <c r="F34" s="58"/>
      <c r="G34" s="93"/>
      <c r="H34" s="107"/>
      <c r="I34" s="153"/>
      <c r="J34" s="153"/>
    </row>
    <row r="35" spans="1:10" ht="15">
      <c r="A35" s="74"/>
      <c r="B35" s="56"/>
      <c r="C35" s="57"/>
      <c r="D35" s="57"/>
      <c r="E35" s="58"/>
      <c r="F35" s="58"/>
      <c r="G35" s="93"/>
      <c r="H35" s="107"/>
      <c r="I35" s="153"/>
      <c r="J35" s="153"/>
    </row>
    <row r="36" spans="1:10" ht="15">
      <c r="A36" s="74"/>
      <c r="B36" s="56"/>
      <c r="C36" s="57"/>
      <c r="D36" s="57"/>
      <c r="E36" s="58"/>
      <c r="F36" s="58"/>
      <c r="G36" s="93"/>
      <c r="H36" s="107"/>
      <c r="I36" s="153"/>
      <c r="J36" s="153"/>
    </row>
    <row r="37" spans="1:10" ht="15">
      <c r="A37" s="74"/>
      <c r="B37" s="56"/>
      <c r="C37" s="57"/>
      <c r="D37" s="57"/>
      <c r="E37" s="58"/>
      <c r="F37" s="58"/>
      <c r="G37" s="93"/>
      <c r="H37" s="107"/>
      <c r="I37" s="153"/>
      <c r="J37" s="153"/>
    </row>
    <row r="38" spans="1:10" ht="15">
      <c r="A38" s="74"/>
      <c r="B38" s="59"/>
      <c r="C38" s="60"/>
      <c r="D38" s="60"/>
      <c r="E38" s="58"/>
      <c r="F38" s="58"/>
      <c r="G38" s="93"/>
      <c r="H38" s="107"/>
      <c r="I38" s="153"/>
      <c r="J38" s="153"/>
    </row>
    <row r="39" spans="1:10" ht="15">
      <c r="A39" s="74"/>
      <c r="B39" s="56"/>
      <c r="C39" s="57"/>
      <c r="D39" s="57"/>
      <c r="E39" s="58"/>
      <c r="F39" s="58"/>
      <c r="G39" s="93"/>
      <c r="H39" s="107"/>
      <c r="I39" s="153"/>
      <c r="J39" s="153"/>
    </row>
    <row r="40" spans="1:10" ht="15">
      <c r="A40" s="74"/>
      <c r="B40" s="56"/>
      <c r="C40" s="57"/>
      <c r="D40" s="57"/>
      <c r="E40" s="58"/>
      <c r="F40" s="58"/>
      <c r="G40" s="93"/>
      <c r="H40" s="107"/>
      <c r="I40" s="153"/>
      <c r="J40" s="153"/>
    </row>
    <row r="41" spans="1:10" ht="15">
      <c r="A41" s="74"/>
      <c r="B41" s="56"/>
      <c r="C41" s="57"/>
      <c r="D41" s="57"/>
      <c r="E41" s="58"/>
      <c r="F41" s="58"/>
      <c r="G41" s="93"/>
      <c r="H41" s="107"/>
      <c r="I41" s="153"/>
      <c r="J41" s="153"/>
    </row>
    <row r="42" spans="1:10" ht="15">
      <c r="A42" s="74"/>
      <c r="B42" s="56"/>
      <c r="C42" s="57"/>
      <c r="D42" s="57"/>
      <c r="E42" s="58"/>
      <c r="F42" s="58"/>
      <c r="G42" s="93"/>
      <c r="H42" s="107"/>
      <c r="I42" s="153"/>
      <c r="J42" s="153"/>
    </row>
    <row r="43" spans="1:10" ht="15">
      <c r="A43" s="74"/>
      <c r="B43" s="56"/>
      <c r="C43" s="57"/>
      <c r="D43" s="57"/>
      <c r="E43" s="58"/>
      <c r="F43" s="58"/>
      <c r="G43" s="93"/>
      <c r="H43" s="107"/>
      <c r="I43" s="153"/>
      <c r="J43" s="153"/>
    </row>
    <row r="44" spans="1:10" ht="15">
      <c r="A44" s="74"/>
      <c r="B44" s="56"/>
      <c r="C44" s="57"/>
      <c r="D44" s="57"/>
      <c r="E44" s="58"/>
      <c r="F44" s="58"/>
      <c r="G44" s="93"/>
      <c r="H44" s="107"/>
      <c r="I44" s="153"/>
      <c r="J44" s="153"/>
    </row>
    <row r="45" spans="1:10" ht="15">
      <c r="A45" s="74"/>
      <c r="B45" s="56"/>
      <c r="C45" s="57"/>
      <c r="D45" s="57"/>
      <c r="E45" s="58"/>
      <c r="F45" s="58"/>
      <c r="G45" s="93"/>
      <c r="H45" s="107"/>
      <c r="I45" s="153"/>
      <c r="J45" s="153"/>
    </row>
    <row r="46" spans="1:10" ht="15">
      <c r="A46" s="74"/>
      <c r="B46" s="56"/>
      <c r="C46" s="57"/>
      <c r="D46" s="57"/>
      <c r="E46" s="58"/>
      <c r="F46" s="58"/>
      <c r="G46" s="93"/>
      <c r="H46" s="107"/>
      <c r="I46" s="153"/>
      <c r="J46" s="153"/>
    </row>
    <row r="47" spans="1:10" ht="15">
      <c r="A47" s="74"/>
      <c r="B47" s="56"/>
      <c r="C47" s="57"/>
      <c r="D47" s="57"/>
      <c r="E47" s="58"/>
      <c r="F47" s="58"/>
      <c r="G47" s="93"/>
      <c r="H47" s="107"/>
      <c r="I47" s="153"/>
      <c r="J47" s="153"/>
    </row>
    <row r="48" spans="1:10" ht="15">
      <c r="A48" s="74"/>
      <c r="B48" s="56"/>
      <c r="C48" s="57"/>
      <c r="D48" s="57"/>
      <c r="E48" s="58"/>
      <c r="F48" s="58"/>
      <c r="G48" s="93"/>
      <c r="H48" s="107"/>
      <c r="I48" s="153"/>
      <c r="J48" s="153"/>
    </row>
    <row r="49" spans="1:10" ht="15">
      <c r="A49" s="74"/>
      <c r="B49" s="56"/>
      <c r="C49" s="57"/>
      <c r="D49" s="57"/>
      <c r="E49" s="58"/>
      <c r="F49" s="58"/>
      <c r="G49" s="93"/>
      <c r="H49" s="107"/>
      <c r="I49" s="153"/>
      <c r="J49" s="153"/>
    </row>
    <row r="50" spans="1:10" ht="15">
      <c r="A50" s="74"/>
      <c r="B50" s="56"/>
      <c r="C50" s="57"/>
      <c r="D50" s="57"/>
      <c r="E50" s="58"/>
      <c r="F50" s="58"/>
      <c r="G50" s="93"/>
      <c r="H50" s="107"/>
      <c r="I50" s="153"/>
      <c r="J50" s="153"/>
    </row>
    <row r="51" spans="1:10" ht="15">
      <c r="A51" s="74"/>
      <c r="B51" s="56"/>
      <c r="C51" s="57"/>
      <c r="D51" s="57"/>
      <c r="E51" s="58"/>
      <c r="F51" s="58"/>
      <c r="G51" s="93"/>
      <c r="H51" s="107"/>
      <c r="I51" s="153"/>
      <c r="J51" s="153"/>
    </row>
    <row r="52" spans="1:10" ht="15">
      <c r="A52" s="74"/>
      <c r="B52" s="59"/>
      <c r="C52" s="60"/>
      <c r="D52" s="60"/>
      <c r="E52" s="58"/>
      <c r="F52" s="58"/>
      <c r="G52" s="93"/>
      <c r="H52" s="107"/>
      <c r="I52" s="153"/>
      <c r="J52" s="153"/>
    </row>
    <row r="53" spans="1:10" ht="15">
      <c r="A53" s="74"/>
      <c r="B53" s="56"/>
      <c r="C53" s="57"/>
      <c r="D53" s="57"/>
      <c r="E53" s="58"/>
      <c r="F53" s="58"/>
      <c r="G53" s="93"/>
      <c r="H53" s="107"/>
      <c r="I53" s="153"/>
      <c r="J53" s="153"/>
    </row>
    <row r="54" spans="1:10" ht="24.75" customHeight="1">
      <c r="A54" s="152" t="s">
        <v>75</v>
      </c>
      <c r="B54" s="152"/>
      <c r="C54" s="152"/>
      <c r="D54" s="152"/>
      <c r="E54" s="152"/>
      <c r="F54" s="152"/>
      <c r="G54" s="152"/>
      <c r="H54" s="152"/>
      <c r="I54" s="153"/>
      <c r="J54" s="153"/>
    </row>
    <row r="55" spans="1:9" ht="24.75" customHeight="1">
      <c r="A55" s="99"/>
      <c r="B55" s="99"/>
      <c r="C55" s="99"/>
      <c r="D55" s="99"/>
      <c r="E55" s="99"/>
      <c r="F55" s="99"/>
      <c r="G55" s="99"/>
      <c r="H55" s="99"/>
      <c r="I55" s="100"/>
    </row>
    <row r="56" spans="1:9" ht="62.25" customHeight="1">
      <c r="A56" s="159" t="s">
        <v>101</v>
      </c>
      <c r="B56" s="159"/>
      <c r="C56" s="159"/>
      <c r="D56" s="159"/>
      <c r="E56" s="159"/>
      <c r="F56" s="159"/>
      <c r="G56" s="159"/>
      <c r="H56" s="159"/>
      <c r="I56" s="159"/>
    </row>
    <row r="57" spans="1:9" ht="15" customHeight="1">
      <c r="A57" s="171" t="s">
        <v>82</v>
      </c>
      <c r="B57" s="171"/>
      <c r="D57" s="117"/>
      <c r="I57" s="117"/>
    </row>
    <row r="58" spans="1:10" ht="30">
      <c r="A58" s="62" t="s">
        <v>49</v>
      </c>
      <c r="B58" s="63" t="s">
        <v>54</v>
      </c>
      <c r="C58" s="64" t="s">
        <v>58</v>
      </c>
      <c r="D58" s="172" t="s">
        <v>64</v>
      </c>
      <c r="E58" s="173"/>
      <c r="F58" s="173"/>
      <c r="G58" s="173"/>
      <c r="H58" s="174"/>
      <c r="I58" s="65" t="s">
        <v>50</v>
      </c>
      <c r="J58" s="65" t="s">
        <v>83</v>
      </c>
    </row>
    <row r="59" spans="1:10" ht="15">
      <c r="A59" s="175" t="s">
        <v>1</v>
      </c>
      <c r="B59" s="177" t="s">
        <v>149</v>
      </c>
      <c r="C59" s="177">
        <v>36</v>
      </c>
      <c r="D59" s="116" t="s">
        <v>44</v>
      </c>
      <c r="E59" s="162"/>
      <c r="F59" s="163"/>
      <c r="G59" s="163"/>
      <c r="H59" s="164"/>
      <c r="I59" s="186"/>
      <c r="J59" s="168">
        <f>C59*I59</f>
        <v>0</v>
      </c>
    </row>
    <row r="60" spans="1:10" ht="15">
      <c r="A60" s="176"/>
      <c r="B60" s="178"/>
      <c r="C60" s="178"/>
      <c r="D60" s="116" t="s">
        <v>45</v>
      </c>
      <c r="E60" s="162"/>
      <c r="F60" s="163"/>
      <c r="G60" s="163"/>
      <c r="H60" s="164"/>
      <c r="I60" s="187"/>
      <c r="J60" s="169"/>
    </row>
    <row r="61" spans="1:10" ht="15" customHeight="1">
      <c r="A61" s="176"/>
      <c r="B61" s="178"/>
      <c r="C61" s="178"/>
      <c r="D61" s="116" t="s">
        <v>59</v>
      </c>
      <c r="E61" s="179" t="s">
        <v>51</v>
      </c>
      <c r="F61" s="180"/>
      <c r="G61" s="180"/>
      <c r="H61" s="181"/>
      <c r="I61" s="187"/>
      <c r="J61" s="169"/>
    </row>
    <row r="62" spans="1:10" ht="15">
      <c r="A62" s="176"/>
      <c r="B62" s="178"/>
      <c r="C62" s="178"/>
      <c r="D62" s="116" t="s">
        <v>46</v>
      </c>
      <c r="E62" s="162"/>
      <c r="F62" s="163"/>
      <c r="G62" s="163"/>
      <c r="H62" s="164"/>
      <c r="I62" s="187"/>
      <c r="J62" s="169"/>
    </row>
    <row r="63" spans="1:10" ht="15">
      <c r="A63" s="176"/>
      <c r="B63" s="178"/>
      <c r="C63" s="178"/>
      <c r="D63" s="116" t="s">
        <v>47</v>
      </c>
      <c r="E63" s="162"/>
      <c r="F63" s="163"/>
      <c r="G63" s="163"/>
      <c r="H63" s="164"/>
      <c r="I63" s="187"/>
      <c r="J63" s="169"/>
    </row>
    <row r="64" spans="1:10" ht="15">
      <c r="A64" s="176"/>
      <c r="B64" s="178"/>
      <c r="C64" s="178"/>
      <c r="D64" s="116" t="s">
        <v>48</v>
      </c>
      <c r="E64" s="114"/>
      <c r="F64" s="115"/>
      <c r="G64" s="115"/>
      <c r="H64" s="116"/>
      <c r="I64" s="187"/>
      <c r="J64" s="169"/>
    </row>
    <row r="65" spans="1:10" ht="15">
      <c r="A65" s="66"/>
      <c r="B65" s="111"/>
      <c r="C65" s="111"/>
      <c r="D65" s="116"/>
      <c r="E65" s="114"/>
      <c r="F65" s="115"/>
      <c r="G65" s="115"/>
      <c r="H65" s="116"/>
      <c r="I65" s="67"/>
      <c r="J65" s="170"/>
    </row>
    <row r="66" spans="1:10" ht="15">
      <c r="A66" s="165" t="s">
        <v>63</v>
      </c>
      <c r="B66" s="166"/>
      <c r="C66" s="166"/>
      <c r="D66" s="166"/>
      <c r="E66" s="166"/>
      <c r="F66" s="166"/>
      <c r="G66" s="166"/>
      <c r="H66" s="166"/>
      <c r="I66" s="167"/>
      <c r="J66" s="113"/>
    </row>
    <row r="67" spans="2:8" ht="75">
      <c r="B67" s="84"/>
      <c r="C67" s="112" t="s">
        <v>70</v>
      </c>
      <c r="D67" s="112" t="s">
        <v>71</v>
      </c>
      <c r="E67" s="85" t="s">
        <v>72</v>
      </c>
      <c r="F67" s="182" t="s">
        <v>73</v>
      </c>
      <c r="G67" s="183"/>
      <c r="H67" s="183"/>
    </row>
    <row r="68" spans="2:8" ht="15">
      <c r="B68" s="86" t="s">
        <v>165</v>
      </c>
      <c r="C68" s="87"/>
      <c r="D68" s="88">
        <v>2880</v>
      </c>
      <c r="E68" s="89">
        <v>0.27</v>
      </c>
      <c r="F68" s="184"/>
      <c r="G68" s="185"/>
      <c r="H68" s="185"/>
    </row>
  </sheetData>
  <sheetProtection/>
  <mergeCells count="43">
    <mergeCell ref="H1:J1"/>
    <mergeCell ref="B4:J4"/>
    <mergeCell ref="A31:B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F68:H68"/>
    <mergeCell ref="I47:J47"/>
    <mergeCell ref="I48:J48"/>
    <mergeCell ref="I49:J49"/>
    <mergeCell ref="I50:J50"/>
    <mergeCell ref="I51:J51"/>
    <mergeCell ref="I52:J52"/>
    <mergeCell ref="E59:H59"/>
    <mergeCell ref="I59:I64"/>
    <mergeCell ref="E61:H61"/>
    <mergeCell ref="I53:J53"/>
    <mergeCell ref="A54:H54"/>
    <mergeCell ref="I54:J54"/>
    <mergeCell ref="E62:H62"/>
    <mergeCell ref="F67:H67"/>
    <mergeCell ref="E63:H63"/>
    <mergeCell ref="A66:I66"/>
    <mergeCell ref="J59:J65"/>
    <mergeCell ref="A56:I56"/>
    <mergeCell ref="A57:B57"/>
    <mergeCell ref="D58:H58"/>
    <mergeCell ref="A59:A64"/>
    <mergeCell ref="B59:B64"/>
    <mergeCell ref="C59:C64"/>
    <mergeCell ref="E60:H6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zoomScaleSheetLayoutView="85" workbookViewId="0" topLeftCell="A1">
      <selection activeCell="D7" sqref="D7"/>
    </sheetView>
  </sheetViews>
  <sheetFormatPr defaultColWidth="9.00390625" defaultRowHeight="12.75"/>
  <cols>
    <col min="1" max="1" width="5.875" style="31" customWidth="1"/>
    <col min="2" max="2" width="48.75390625" style="117" customWidth="1"/>
    <col min="3" max="3" width="19.375" style="35" customWidth="1"/>
    <col min="4" max="4" width="25.625" style="35" customWidth="1"/>
    <col min="5" max="6" width="19.25390625" style="117" customWidth="1"/>
    <col min="7" max="7" width="13.75390625" style="117" customWidth="1"/>
    <col min="8" max="8" width="16.75390625" style="117" customWidth="1"/>
    <col min="9" max="9" width="18.75390625" style="36" customWidth="1"/>
    <col min="10" max="10" width="18.875" style="117" customWidth="1"/>
    <col min="11" max="12" width="14.25390625" style="117" customWidth="1"/>
    <col min="13" max="16384" width="9.125" style="117" customWidth="1"/>
  </cols>
  <sheetData>
    <row r="1" spans="2:12" ht="30" customHeight="1">
      <c r="B1" s="32" t="str">
        <f>'formularz oferty'!C4</f>
        <v>DFP.271.59.2019.KB</v>
      </c>
      <c r="C1" s="117"/>
      <c r="D1" s="117"/>
      <c r="H1" s="148" t="s">
        <v>69</v>
      </c>
      <c r="I1" s="148"/>
      <c r="J1" s="148"/>
      <c r="K1" s="34"/>
      <c r="L1" s="34"/>
    </row>
    <row r="2" ht="15" customHeight="1"/>
    <row r="3" spans="2:6" ht="15">
      <c r="B3" s="109" t="s">
        <v>151</v>
      </c>
      <c r="C3" s="38"/>
      <c r="D3" s="38"/>
      <c r="E3" s="39"/>
      <c r="F3" s="39"/>
    </row>
    <row r="4" spans="2:10" ht="66.75" customHeight="1">
      <c r="B4" s="160" t="s">
        <v>150</v>
      </c>
      <c r="C4" s="161"/>
      <c r="D4" s="161"/>
      <c r="E4" s="161"/>
      <c r="F4" s="161"/>
      <c r="G4" s="161"/>
      <c r="H4" s="161"/>
      <c r="I4" s="161"/>
      <c r="J4" s="161"/>
    </row>
    <row r="5" spans="2:5" ht="16.5" customHeight="1">
      <c r="B5" s="31"/>
      <c r="C5" s="31"/>
      <c r="D5" s="31"/>
      <c r="E5" s="31"/>
    </row>
    <row r="6" spans="1:8" s="40" customFormat="1" ht="42.75" customHeight="1">
      <c r="A6" s="71" t="s">
        <v>25</v>
      </c>
      <c r="B6" s="72" t="s">
        <v>62</v>
      </c>
      <c r="C6" s="98" t="s">
        <v>152</v>
      </c>
      <c r="D6" s="96"/>
      <c r="E6" s="73"/>
      <c r="F6" s="73"/>
      <c r="G6" s="117"/>
      <c r="H6" s="117"/>
    </row>
    <row r="7" spans="1:8" s="40" customFormat="1" ht="48.75" customHeight="1">
      <c r="A7" s="83">
        <v>1</v>
      </c>
      <c r="B7" s="82" t="s">
        <v>153</v>
      </c>
      <c r="C7" s="81">
        <v>7000</v>
      </c>
      <c r="D7" s="94"/>
      <c r="E7" s="97"/>
      <c r="F7" s="76"/>
      <c r="G7" s="117"/>
      <c r="H7" s="117"/>
    </row>
    <row r="8" spans="1:8" s="40" customFormat="1" ht="38.25" customHeight="1">
      <c r="A8" s="83">
        <v>2</v>
      </c>
      <c r="B8" s="82" t="s">
        <v>154</v>
      </c>
      <c r="C8" s="81" t="s">
        <v>155</v>
      </c>
      <c r="D8" s="94"/>
      <c r="E8" s="97"/>
      <c r="F8" s="76"/>
      <c r="G8" s="117"/>
      <c r="H8" s="117"/>
    </row>
    <row r="9" spans="1:8" s="40" customFormat="1" ht="26.25" customHeight="1">
      <c r="A9" s="42"/>
      <c r="B9" s="43"/>
      <c r="C9" s="44"/>
      <c r="D9" s="44"/>
      <c r="E9" s="78"/>
      <c r="F9" s="78"/>
      <c r="G9" s="117"/>
      <c r="H9" s="117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17"/>
      <c r="H10" s="117"/>
    </row>
    <row r="11" spans="1:9" ht="18.75" customHeight="1">
      <c r="A11" s="149" t="s">
        <v>55</v>
      </c>
      <c r="B11" s="149"/>
      <c r="C11" s="50"/>
      <c r="D11" s="50"/>
      <c r="E11" s="51"/>
      <c r="F11" s="52"/>
      <c r="I11" s="117"/>
    </row>
    <row r="12" spans="1:10" ht="52.5" customHeight="1">
      <c r="A12" s="53" t="s">
        <v>49</v>
      </c>
      <c r="B12" s="53" t="s">
        <v>39</v>
      </c>
      <c r="C12" s="54" t="s">
        <v>76</v>
      </c>
      <c r="D12" s="53" t="s">
        <v>40</v>
      </c>
      <c r="E12" s="53" t="s">
        <v>77</v>
      </c>
      <c r="F12" s="53" t="s">
        <v>78</v>
      </c>
      <c r="G12" s="53" t="s">
        <v>79</v>
      </c>
      <c r="H12" s="110" t="s">
        <v>80</v>
      </c>
      <c r="I12" s="155" t="s">
        <v>81</v>
      </c>
      <c r="J12" s="155"/>
    </row>
    <row r="13" spans="1:10" ht="15">
      <c r="A13" s="74"/>
      <c r="B13" s="56"/>
      <c r="C13" s="57"/>
      <c r="D13" s="57"/>
      <c r="E13" s="58"/>
      <c r="F13" s="58"/>
      <c r="G13" s="93"/>
      <c r="H13" s="107"/>
      <c r="I13" s="153"/>
      <c r="J13" s="153"/>
    </row>
    <row r="14" spans="1:10" ht="15">
      <c r="A14" s="74"/>
      <c r="B14" s="56"/>
      <c r="C14" s="57"/>
      <c r="D14" s="57"/>
      <c r="E14" s="58"/>
      <c r="F14" s="58"/>
      <c r="G14" s="93"/>
      <c r="H14" s="107"/>
      <c r="I14" s="153"/>
      <c r="J14" s="153"/>
    </row>
    <row r="15" spans="1:10" ht="15">
      <c r="A15" s="74"/>
      <c r="B15" s="56"/>
      <c r="C15" s="57"/>
      <c r="D15" s="57"/>
      <c r="E15" s="58"/>
      <c r="F15" s="58"/>
      <c r="G15" s="93"/>
      <c r="H15" s="107"/>
      <c r="I15" s="153"/>
      <c r="J15" s="153"/>
    </row>
    <row r="16" spans="1:10" ht="15">
      <c r="A16" s="74"/>
      <c r="B16" s="56"/>
      <c r="C16" s="57"/>
      <c r="D16" s="57"/>
      <c r="E16" s="58"/>
      <c r="F16" s="58"/>
      <c r="G16" s="93"/>
      <c r="H16" s="107"/>
      <c r="I16" s="153"/>
      <c r="J16" s="153"/>
    </row>
    <row r="17" spans="1:10" ht="15">
      <c r="A17" s="74"/>
      <c r="B17" s="56"/>
      <c r="C17" s="57"/>
      <c r="D17" s="57"/>
      <c r="E17" s="58"/>
      <c r="F17" s="58"/>
      <c r="G17" s="93"/>
      <c r="H17" s="107"/>
      <c r="I17" s="153"/>
      <c r="J17" s="153"/>
    </row>
    <row r="18" spans="1:10" ht="15">
      <c r="A18" s="74"/>
      <c r="B18" s="59"/>
      <c r="C18" s="60"/>
      <c r="D18" s="60"/>
      <c r="E18" s="58"/>
      <c r="F18" s="58"/>
      <c r="G18" s="93"/>
      <c r="H18" s="107"/>
      <c r="I18" s="153"/>
      <c r="J18" s="153"/>
    </row>
    <row r="19" spans="1:10" ht="15">
      <c r="A19" s="74"/>
      <c r="B19" s="56"/>
      <c r="C19" s="57"/>
      <c r="D19" s="57"/>
      <c r="E19" s="58"/>
      <c r="F19" s="58"/>
      <c r="G19" s="93"/>
      <c r="H19" s="107"/>
      <c r="I19" s="153"/>
      <c r="J19" s="153"/>
    </row>
    <row r="20" spans="1:10" ht="15">
      <c r="A20" s="74"/>
      <c r="B20" s="56"/>
      <c r="C20" s="57"/>
      <c r="D20" s="57"/>
      <c r="E20" s="58"/>
      <c r="F20" s="58"/>
      <c r="G20" s="93"/>
      <c r="H20" s="107"/>
      <c r="I20" s="153"/>
      <c r="J20" s="153"/>
    </row>
    <row r="21" spans="1:10" ht="15">
      <c r="A21" s="74"/>
      <c r="B21" s="56"/>
      <c r="C21" s="57"/>
      <c r="D21" s="57"/>
      <c r="E21" s="58"/>
      <c r="F21" s="58"/>
      <c r="G21" s="93"/>
      <c r="H21" s="107"/>
      <c r="I21" s="153"/>
      <c r="J21" s="153"/>
    </row>
    <row r="22" spans="1:10" ht="15">
      <c r="A22" s="74"/>
      <c r="B22" s="56"/>
      <c r="C22" s="57"/>
      <c r="D22" s="57"/>
      <c r="E22" s="58"/>
      <c r="F22" s="58"/>
      <c r="G22" s="93"/>
      <c r="H22" s="107"/>
      <c r="I22" s="153"/>
      <c r="J22" s="153"/>
    </row>
    <row r="23" spans="1:10" ht="15">
      <c r="A23" s="74"/>
      <c r="B23" s="56"/>
      <c r="C23" s="57"/>
      <c r="D23" s="57"/>
      <c r="E23" s="58"/>
      <c r="F23" s="58"/>
      <c r="G23" s="93"/>
      <c r="H23" s="107"/>
      <c r="I23" s="153"/>
      <c r="J23" s="153"/>
    </row>
    <row r="24" spans="1:10" ht="15">
      <c r="A24" s="74"/>
      <c r="B24" s="56"/>
      <c r="C24" s="57"/>
      <c r="D24" s="57"/>
      <c r="E24" s="58"/>
      <c r="F24" s="58"/>
      <c r="G24" s="93"/>
      <c r="H24" s="107"/>
      <c r="I24" s="153"/>
      <c r="J24" s="153"/>
    </row>
    <row r="25" spans="1:10" ht="15">
      <c r="A25" s="74"/>
      <c r="B25" s="56"/>
      <c r="C25" s="57"/>
      <c r="D25" s="57"/>
      <c r="E25" s="58"/>
      <c r="F25" s="58"/>
      <c r="G25" s="93"/>
      <c r="H25" s="107"/>
      <c r="I25" s="153"/>
      <c r="J25" s="153"/>
    </row>
    <row r="26" spans="1:10" ht="15">
      <c r="A26" s="74"/>
      <c r="B26" s="56"/>
      <c r="C26" s="57"/>
      <c r="D26" s="57"/>
      <c r="E26" s="58"/>
      <c r="F26" s="58"/>
      <c r="G26" s="93"/>
      <c r="H26" s="107"/>
      <c r="I26" s="153"/>
      <c r="J26" s="153"/>
    </row>
    <row r="27" spans="1:10" ht="15">
      <c r="A27" s="74"/>
      <c r="B27" s="56"/>
      <c r="C27" s="57"/>
      <c r="D27" s="57"/>
      <c r="E27" s="58"/>
      <c r="F27" s="58"/>
      <c r="G27" s="93"/>
      <c r="H27" s="107"/>
      <c r="I27" s="153"/>
      <c r="J27" s="153"/>
    </row>
    <row r="28" spans="1:10" ht="15">
      <c r="A28" s="74"/>
      <c r="B28" s="56"/>
      <c r="C28" s="57"/>
      <c r="D28" s="57"/>
      <c r="E28" s="58"/>
      <c r="F28" s="58"/>
      <c r="G28" s="93"/>
      <c r="H28" s="107"/>
      <c r="I28" s="153"/>
      <c r="J28" s="153"/>
    </row>
    <row r="29" spans="1:10" ht="15">
      <c r="A29" s="74"/>
      <c r="B29" s="56"/>
      <c r="C29" s="57"/>
      <c r="D29" s="57"/>
      <c r="E29" s="58"/>
      <c r="F29" s="58"/>
      <c r="G29" s="93"/>
      <c r="H29" s="107"/>
      <c r="I29" s="153"/>
      <c r="J29" s="153"/>
    </row>
    <row r="30" spans="1:10" ht="15">
      <c r="A30" s="74"/>
      <c r="B30" s="56"/>
      <c r="C30" s="57"/>
      <c r="D30" s="57"/>
      <c r="E30" s="58"/>
      <c r="F30" s="58"/>
      <c r="G30" s="93"/>
      <c r="H30" s="107"/>
      <c r="I30" s="153"/>
      <c r="J30" s="153"/>
    </row>
    <row r="31" spans="1:10" ht="15">
      <c r="A31" s="74"/>
      <c r="B31" s="56"/>
      <c r="C31" s="57"/>
      <c r="D31" s="57"/>
      <c r="E31" s="58"/>
      <c r="F31" s="58"/>
      <c r="G31" s="93"/>
      <c r="H31" s="107"/>
      <c r="I31" s="153"/>
      <c r="J31" s="153"/>
    </row>
    <row r="32" spans="1:10" ht="15">
      <c r="A32" s="74"/>
      <c r="B32" s="59"/>
      <c r="C32" s="60"/>
      <c r="D32" s="60"/>
      <c r="E32" s="58"/>
      <c r="F32" s="58"/>
      <c r="G32" s="93"/>
      <c r="H32" s="107"/>
      <c r="I32" s="153"/>
      <c r="J32" s="153"/>
    </row>
    <row r="33" spans="1:10" ht="15">
      <c r="A33" s="74"/>
      <c r="B33" s="56"/>
      <c r="C33" s="57"/>
      <c r="D33" s="57"/>
      <c r="E33" s="58"/>
      <c r="F33" s="58"/>
      <c r="G33" s="93"/>
      <c r="H33" s="107"/>
      <c r="I33" s="153"/>
      <c r="J33" s="153"/>
    </row>
    <row r="34" spans="1:10" ht="15">
      <c r="A34" s="74"/>
      <c r="B34" s="56"/>
      <c r="C34" s="57"/>
      <c r="D34" s="57"/>
      <c r="E34" s="58"/>
      <c r="F34" s="58"/>
      <c r="G34" s="93"/>
      <c r="H34" s="107"/>
      <c r="I34" s="153"/>
      <c r="J34" s="153"/>
    </row>
    <row r="35" spans="1:10" ht="15">
      <c r="A35" s="74"/>
      <c r="B35" s="56"/>
      <c r="C35" s="61"/>
      <c r="D35" s="61"/>
      <c r="E35" s="58"/>
      <c r="F35" s="58"/>
      <c r="G35" s="93"/>
      <c r="H35" s="107"/>
      <c r="I35" s="153"/>
      <c r="J35" s="153"/>
    </row>
    <row r="36" spans="1:10" ht="15">
      <c r="A36" s="74"/>
      <c r="B36" s="56"/>
      <c r="C36" s="57"/>
      <c r="D36" s="57"/>
      <c r="E36" s="58"/>
      <c r="F36" s="58"/>
      <c r="G36" s="93"/>
      <c r="H36" s="107"/>
      <c r="I36" s="153"/>
      <c r="J36" s="153"/>
    </row>
    <row r="37" spans="1:10" ht="15">
      <c r="A37" s="74"/>
      <c r="B37" s="56"/>
      <c r="C37" s="57"/>
      <c r="D37" s="57"/>
      <c r="E37" s="58"/>
      <c r="F37" s="58"/>
      <c r="G37" s="93"/>
      <c r="H37" s="107"/>
      <c r="I37" s="153"/>
      <c r="J37" s="153"/>
    </row>
    <row r="38" spans="1:10" ht="24.75" customHeight="1">
      <c r="A38" s="152" t="s">
        <v>75</v>
      </c>
      <c r="B38" s="152"/>
      <c r="C38" s="152"/>
      <c r="D38" s="152"/>
      <c r="E38" s="152"/>
      <c r="F38" s="152"/>
      <c r="G38" s="152"/>
      <c r="H38" s="152"/>
      <c r="I38" s="153"/>
      <c r="J38" s="153"/>
    </row>
    <row r="39" spans="1:9" ht="24.75" customHeight="1">
      <c r="A39" s="99"/>
      <c r="B39" s="99"/>
      <c r="C39" s="99"/>
      <c r="D39" s="99"/>
      <c r="E39" s="99"/>
      <c r="F39" s="99"/>
      <c r="G39" s="99"/>
      <c r="H39" s="99"/>
      <c r="I39" s="100"/>
    </row>
    <row r="40" spans="1:9" ht="60.75" customHeight="1">
      <c r="A40" s="159" t="s">
        <v>101</v>
      </c>
      <c r="B40" s="159"/>
      <c r="C40" s="159"/>
      <c r="D40" s="159"/>
      <c r="E40" s="159"/>
      <c r="F40" s="159"/>
      <c r="G40" s="159"/>
      <c r="H40" s="159"/>
      <c r="I40" s="159"/>
    </row>
  </sheetData>
  <sheetProtection/>
  <mergeCells count="32">
    <mergeCell ref="H1:J1"/>
    <mergeCell ref="B4:J4"/>
    <mergeCell ref="A11:B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0:I40"/>
    <mergeCell ref="I33:J33"/>
    <mergeCell ref="I34:J34"/>
    <mergeCell ref="I35:J35"/>
    <mergeCell ref="I36:J36"/>
    <mergeCell ref="I37:J37"/>
    <mergeCell ref="A38:H38"/>
    <mergeCell ref="I38:J3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zoomScale="110" zoomScaleNormal="110" zoomScaleSheetLayoutView="85" workbookViewId="0" topLeftCell="A1">
      <selection activeCell="B3" sqref="B3"/>
    </sheetView>
  </sheetViews>
  <sheetFormatPr defaultColWidth="9.00390625" defaultRowHeight="12.75"/>
  <cols>
    <col min="1" max="1" width="5.875" style="31" customWidth="1"/>
    <col min="2" max="2" width="48.75390625" style="117" customWidth="1"/>
    <col min="3" max="3" width="11.75390625" style="35" customWidth="1"/>
    <col min="4" max="4" width="25.625" style="35" customWidth="1"/>
    <col min="5" max="6" width="19.25390625" style="117" customWidth="1"/>
    <col min="7" max="7" width="13.75390625" style="117" customWidth="1"/>
    <col min="8" max="8" width="16.75390625" style="117" customWidth="1"/>
    <col min="9" max="9" width="18.75390625" style="36" customWidth="1"/>
    <col min="10" max="10" width="18.875" style="117" customWidth="1"/>
    <col min="11" max="12" width="14.25390625" style="117" customWidth="1"/>
    <col min="13" max="16384" width="9.125" style="117" customWidth="1"/>
  </cols>
  <sheetData>
    <row r="1" spans="2:12" ht="30" customHeight="1">
      <c r="B1" s="32" t="str">
        <f>'formularz oferty'!C4</f>
        <v>DFP.271.59.2019.KB</v>
      </c>
      <c r="C1" s="117"/>
      <c r="D1" s="117"/>
      <c r="H1" s="148" t="s">
        <v>69</v>
      </c>
      <c r="I1" s="148"/>
      <c r="J1" s="148"/>
      <c r="K1" s="34"/>
      <c r="L1" s="34"/>
    </row>
    <row r="2" ht="15" customHeight="1"/>
    <row r="3" spans="2:6" ht="15">
      <c r="B3" s="109" t="s">
        <v>157</v>
      </c>
      <c r="C3" s="38"/>
      <c r="D3" s="38"/>
      <c r="E3" s="39"/>
      <c r="F3" s="39"/>
    </row>
    <row r="4" spans="2:10" ht="51" customHeight="1">
      <c r="B4" s="160" t="s">
        <v>156</v>
      </c>
      <c r="C4" s="161"/>
      <c r="D4" s="161"/>
      <c r="E4" s="161"/>
      <c r="F4" s="161"/>
      <c r="G4" s="161"/>
      <c r="H4" s="161"/>
      <c r="I4" s="161"/>
      <c r="J4" s="161"/>
    </row>
    <row r="5" spans="2:5" ht="16.5" customHeight="1">
      <c r="B5" s="31"/>
      <c r="C5" s="31"/>
      <c r="D5" s="31"/>
      <c r="E5" s="31"/>
    </row>
    <row r="6" spans="1:8" s="40" customFormat="1" ht="31.5" customHeight="1">
      <c r="A6" s="71" t="s">
        <v>25</v>
      </c>
      <c r="B6" s="72" t="s">
        <v>62</v>
      </c>
      <c r="C6" s="98" t="s">
        <v>93</v>
      </c>
      <c r="D6" s="123" t="s">
        <v>94</v>
      </c>
      <c r="E6" s="73"/>
      <c r="F6" s="73"/>
      <c r="G6" s="117"/>
      <c r="H6" s="117"/>
    </row>
    <row r="7" spans="1:8" s="40" customFormat="1" ht="32.25" customHeight="1">
      <c r="A7" s="83">
        <v>1</v>
      </c>
      <c r="B7" s="82" t="s">
        <v>158</v>
      </c>
      <c r="C7" s="81">
        <v>13</v>
      </c>
      <c r="D7" s="120" t="s">
        <v>160</v>
      </c>
      <c r="E7" s="97"/>
      <c r="F7" s="76"/>
      <c r="G7" s="117"/>
      <c r="H7" s="117"/>
    </row>
    <row r="8" spans="1:8" s="40" customFormat="1" ht="38.25" customHeight="1">
      <c r="A8" s="83">
        <v>2</v>
      </c>
      <c r="B8" s="82" t="s">
        <v>159</v>
      </c>
      <c r="C8" s="81">
        <v>13</v>
      </c>
      <c r="D8" s="120" t="s">
        <v>161</v>
      </c>
      <c r="E8" s="97"/>
      <c r="F8" s="76"/>
      <c r="G8" s="117"/>
      <c r="H8" s="117"/>
    </row>
    <row r="9" spans="1:8" s="40" customFormat="1" ht="26.25" customHeight="1">
      <c r="A9" s="42"/>
      <c r="B9" s="43"/>
      <c r="C9" s="44"/>
      <c r="D9" s="44"/>
      <c r="E9" s="78"/>
      <c r="F9" s="78"/>
      <c r="G9" s="117"/>
      <c r="H9" s="117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17"/>
      <c r="H10" s="117"/>
    </row>
    <row r="11" spans="1:9" ht="18.75" customHeight="1">
      <c r="A11" s="149" t="s">
        <v>55</v>
      </c>
      <c r="B11" s="149"/>
      <c r="C11" s="50"/>
      <c r="D11" s="50"/>
      <c r="E11" s="51"/>
      <c r="F11" s="52"/>
      <c r="I11" s="117"/>
    </row>
    <row r="12" spans="1:10" ht="52.5" customHeight="1">
      <c r="A12" s="53" t="s">
        <v>49</v>
      </c>
      <c r="B12" s="53" t="s">
        <v>39</v>
      </c>
      <c r="C12" s="54" t="s">
        <v>76</v>
      </c>
      <c r="D12" s="53" t="s">
        <v>40</v>
      </c>
      <c r="E12" s="53" t="s">
        <v>77</v>
      </c>
      <c r="F12" s="53" t="s">
        <v>78</v>
      </c>
      <c r="G12" s="53" t="s">
        <v>79</v>
      </c>
      <c r="H12" s="110" t="s">
        <v>80</v>
      </c>
      <c r="I12" s="155" t="s">
        <v>81</v>
      </c>
      <c r="J12" s="155"/>
    </row>
    <row r="13" spans="1:10" ht="15">
      <c r="A13" s="74"/>
      <c r="B13" s="56"/>
      <c r="C13" s="57"/>
      <c r="D13" s="57"/>
      <c r="E13" s="58"/>
      <c r="F13" s="58"/>
      <c r="G13" s="93"/>
      <c r="H13" s="107"/>
      <c r="I13" s="153"/>
      <c r="J13" s="153"/>
    </row>
    <row r="14" spans="1:10" ht="15">
      <c r="A14" s="74"/>
      <c r="B14" s="56"/>
      <c r="C14" s="57"/>
      <c r="D14" s="57"/>
      <c r="E14" s="58"/>
      <c r="F14" s="58"/>
      <c r="G14" s="93"/>
      <c r="H14" s="107"/>
      <c r="I14" s="153"/>
      <c r="J14" s="153"/>
    </row>
    <row r="15" spans="1:10" ht="15">
      <c r="A15" s="74"/>
      <c r="B15" s="56"/>
      <c r="C15" s="57"/>
      <c r="D15" s="57"/>
      <c r="E15" s="58"/>
      <c r="F15" s="58"/>
      <c r="G15" s="93"/>
      <c r="H15" s="107"/>
      <c r="I15" s="153"/>
      <c r="J15" s="153"/>
    </row>
    <row r="16" spans="1:10" ht="15">
      <c r="A16" s="74"/>
      <c r="B16" s="56"/>
      <c r="C16" s="57"/>
      <c r="D16" s="57"/>
      <c r="E16" s="58"/>
      <c r="F16" s="58"/>
      <c r="G16" s="93"/>
      <c r="H16" s="107"/>
      <c r="I16" s="153"/>
      <c r="J16" s="153"/>
    </row>
    <row r="17" spans="1:10" ht="15">
      <c r="A17" s="74"/>
      <c r="B17" s="56"/>
      <c r="C17" s="57"/>
      <c r="D17" s="57"/>
      <c r="E17" s="58"/>
      <c r="F17" s="58"/>
      <c r="G17" s="93"/>
      <c r="H17" s="107"/>
      <c r="I17" s="153"/>
      <c r="J17" s="153"/>
    </row>
    <row r="18" spans="1:10" ht="15">
      <c r="A18" s="74"/>
      <c r="B18" s="59"/>
      <c r="C18" s="60"/>
      <c r="D18" s="60"/>
      <c r="E18" s="58"/>
      <c r="F18" s="58"/>
      <c r="G18" s="93"/>
      <c r="H18" s="107"/>
      <c r="I18" s="153"/>
      <c r="J18" s="153"/>
    </row>
    <row r="19" spans="1:10" ht="15">
      <c r="A19" s="74"/>
      <c r="B19" s="56"/>
      <c r="C19" s="57"/>
      <c r="D19" s="57"/>
      <c r="E19" s="58"/>
      <c r="F19" s="58"/>
      <c r="G19" s="93"/>
      <c r="H19" s="107"/>
      <c r="I19" s="153"/>
      <c r="J19" s="153"/>
    </row>
    <row r="20" spans="1:10" ht="15">
      <c r="A20" s="74"/>
      <c r="B20" s="56"/>
      <c r="C20" s="57"/>
      <c r="D20" s="57"/>
      <c r="E20" s="58"/>
      <c r="F20" s="58"/>
      <c r="G20" s="93"/>
      <c r="H20" s="107"/>
      <c r="I20" s="153"/>
      <c r="J20" s="153"/>
    </row>
    <row r="21" spans="1:10" ht="15">
      <c r="A21" s="74"/>
      <c r="B21" s="56"/>
      <c r="C21" s="57"/>
      <c r="D21" s="57"/>
      <c r="E21" s="58"/>
      <c r="F21" s="58"/>
      <c r="G21" s="93"/>
      <c r="H21" s="107"/>
      <c r="I21" s="153"/>
      <c r="J21" s="153"/>
    </row>
    <row r="22" spans="1:10" ht="15">
      <c r="A22" s="74"/>
      <c r="B22" s="56"/>
      <c r="C22" s="57"/>
      <c r="D22" s="57"/>
      <c r="E22" s="58"/>
      <c r="F22" s="58"/>
      <c r="G22" s="93"/>
      <c r="H22" s="107"/>
      <c r="I22" s="153"/>
      <c r="J22" s="153"/>
    </row>
    <row r="23" spans="1:10" ht="15">
      <c r="A23" s="74"/>
      <c r="B23" s="56"/>
      <c r="C23" s="57"/>
      <c r="D23" s="57"/>
      <c r="E23" s="58"/>
      <c r="F23" s="58"/>
      <c r="G23" s="93"/>
      <c r="H23" s="107"/>
      <c r="I23" s="153"/>
      <c r="J23" s="153"/>
    </row>
    <row r="24" spans="1:10" ht="15">
      <c r="A24" s="74"/>
      <c r="B24" s="56"/>
      <c r="C24" s="57"/>
      <c r="D24" s="57"/>
      <c r="E24" s="58"/>
      <c r="F24" s="58"/>
      <c r="G24" s="93"/>
      <c r="H24" s="107"/>
      <c r="I24" s="153"/>
      <c r="J24" s="153"/>
    </row>
    <row r="25" spans="1:10" ht="15">
      <c r="A25" s="74"/>
      <c r="B25" s="56"/>
      <c r="C25" s="57"/>
      <c r="D25" s="57"/>
      <c r="E25" s="58"/>
      <c r="F25" s="58"/>
      <c r="G25" s="93"/>
      <c r="H25" s="107"/>
      <c r="I25" s="153"/>
      <c r="J25" s="153"/>
    </row>
    <row r="26" spans="1:10" ht="15">
      <c r="A26" s="74"/>
      <c r="B26" s="56"/>
      <c r="C26" s="57"/>
      <c r="D26" s="57"/>
      <c r="E26" s="58"/>
      <c r="F26" s="58"/>
      <c r="G26" s="93"/>
      <c r="H26" s="107"/>
      <c r="I26" s="153"/>
      <c r="J26" s="153"/>
    </row>
    <row r="27" spans="1:10" ht="15">
      <c r="A27" s="74"/>
      <c r="B27" s="56"/>
      <c r="C27" s="57"/>
      <c r="D27" s="57"/>
      <c r="E27" s="58"/>
      <c r="F27" s="58"/>
      <c r="G27" s="93"/>
      <c r="H27" s="107"/>
      <c r="I27" s="153"/>
      <c r="J27" s="153"/>
    </row>
    <row r="28" spans="1:10" ht="15">
      <c r="A28" s="74"/>
      <c r="B28" s="56"/>
      <c r="C28" s="57"/>
      <c r="D28" s="57"/>
      <c r="E28" s="58"/>
      <c r="F28" s="58"/>
      <c r="G28" s="93"/>
      <c r="H28" s="107"/>
      <c r="I28" s="153"/>
      <c r="J28" s="153"/>
    </row>
    <row r="29" spans="1:10" ht="15">
      <c r="A29" s="74"/>
      <c r="B29" s="56"/>
      <c r="C29" s="57"/>
      <c r="D29" s="57"/>
      <c r="E29" s="58"/>
      <c r="F29" s="58"/>
      <c r="G29" s="93"/>
      <c r="H29" s="107"/>
      <c r="I29" s="153"/>
      <c r="J29" s="153"/>
    </row>
    <row r="30" spans="1:10" ht="15">
      <c r="A30" s="74"/>
      <c r="B30" s="56"/>
      <c r="C30" s="57"/>
      <c r="D30" s="57"/>
      <c r="E30" s="58"/>
      <c r="F30" s="58"/>
      <c r="G30" s="93"/>
      <c r="H30" s="107"/>
      <c r="I30" s="153"/>
      <c r="J30" s="153"/>
    </row>
    <row r="31" spans="1:10" ht="15">
      <c r="A31" s="74"/>
      <c r="B31" s="56"/>
      <c r="C31" s="57"/>
      <c r="D31" s="57"/>
      <c r="E31" s="58"/>
      <c r="F31" s="58"/>
      <c r="G31" s="93"/>
      <c r="H31" s="107"/>
      <c r="I31" s="153"/>
      <c r="J31" s="153"/>
    </row>
    <row r="32" spans="1:10" ht="15">
      <c r="A32" s="74"/>
      <c r="B32" s="59"/>
      <c r="C32" s="60"/>
      <c r="D32" s="60"/>
      <c r="E32" s="58"/>
      <c r="F32" s="58"/>
      <c r="G32" s="93"/>
      <c r="H32" s="107"/>
      <c r="I32" s="153"/>
      <c r="J32" s="153"/>
    </row>
    <row r="33" spans="1:10" ht="15">
      <c r="A33" s="74"/>
      <c r="B33" s="56"/>
      <c r="C33" s="57"/>
      <c r="D33" s="57"/>
      <c r="E33" s="58"/>
      <c r="F33" s="58"/>
      <c r="G33" s="93"/>
      <c r="H33" s="107"/>
      <c r="I33" s="153"/>
      <c r="J33" s="153"/>
    </row>
    <row r="34" spans="1:10" ht="15">
      <c r="A34" s="74"/>
      <c r="B34" s="56"/>
      <c r="C34" s="57"/>
      <c r="D34" s="57"/>
      <c r="E34" s="58"/>
      <c r="F34" s="58"/>
      <c r="G34" s="93"/>
      <c r="H34" s="107"/>
      <c r="I34" s="153"/>
      <c r="J34" s="153"/>
    </row>
    <row r="35" spans="1:10" ht="15">
      <c r="A35" s="74"/>
      <c r="B35" s="56"/>
      <c r="C35" s="61"/>
      <c r="D35" s="61"/>
      <c r="E35" s="58"/>
      <c r="F35" s="58"/>
      <c r="G35" s="93"/>
      <c r="H35" s="107"/>
      <c r="I35" s="153"/>
      <c r="J35" s="153"/>
    </row>
    <row r="36" spans="1:10" ht="15">
      <c r="A36" s="74"/>
      <c r="B36" s="56"/>
      <c r="C36" s="57"/>
      <c r="D36" s="57"/>
      <c r="E36" s="58"/>
      <c r="F36" s="58"/>
      <c r="G36" s="93"/>
      <c r="H36" s="107"/>
      <c r="I36" s="153"/>
      <c r="J36" s="153"/>
    </row>
    <row r="37" spans="1:10" ht="15">
      <c r="A37" s="74"/>
      <c r="B37" s="56"/>
      <c r="C37" s="57"/>
      <c r="D37" s="57"/>
      <c r="E37" s="58"/>
      <c r="F37" s="58"/>
      <c r="G37" s="93"/>
      <c r="H37" s="107"/>
      <c r="I37" s="153"/>
      <c r="J37" s="153"/>
    </row>
    <row r="38" spans="1:10" ht="24.75" customHeight="1">
      <c r="A38" s="152" t="s">
        <v>75</v>
      </c>
      <c r="B38" s="152"/>
      <c r="C38" s="152"/>
      <c r="D38" s="152"/>
      <c r="E38" s="152"/>
      <c r="F38" s="152"/>
      <c r="G38" s="152"/>
      <c r="H38" s="152"/>
      <c r="I38" s="153"/>
      <c r="J38" s="153"/>
    </row>
    <row r="39" spans="1:9" ht="24.75" customHeight="1">
      <c r="A39" s="99"/>
      <c r="B39" s="99"/>
      <c r="C39" s="99"/>
      <c r="D39" s="99"/>
      <c r="E39" s="99"/>
      <c r="F39" s="99"/>
      <c r="G39" s="99"/>
      <c r="H39" s="99"/>
      <c r="I39" s="100"/>
    </row>
    <row r="40" spans="1:9" ht="64.5" customHeight="1">
      <c r="A40" s="159" t="s">
        <v>101</v>
      </c>
      <c r="B40" s="159"/>
      <c r="C40" s="159"/>
      <c r="D40" s="159"/>
      <c r="E40" s="159"/>
      <c r="F40" s="159"/>
      <c r="G40" s="159"/>
      <c r="H40" s="159"/>
      <c r="I40" s="159"/>
    </row>
  </sheetData>
  <sheetProtection/>
  <mergeCells count="32">
    <mergeCell ref="H1:J1"/>
    <mergeCell ref="B4:J4"/>
    <mergeCell ref="A11:B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0:I40"/>
    <mergeCell ref="I33:J33"/>
    <mergeCell ref="I34:J34"/>
    <mergeCell ref="I35:J35"/>
    <mergeCell ref="I36:J36"/>
    <mergeCell ref="I37:J37"/>
    <mergeCell ref="A38:H38"/>
    <mergeCell ref="I38:J3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41"/>
  <sheetViews>
    <sheetView showGridLines="0" zoomScale="110" zoomScaleNormal="110" zoomScaleSheetLayoutView="85" workbookViewId="0" topLeftCell="A1">
      <selection activeCell="E9" sqref="E9"/>
    </sheetView>
  </sheetViews>
  <sheetFormatPr defaultColWidth="9.00390625" defaultRowHeight="12.75"/>
  <cols>
    <col min="1" max="1" width="5.875" style="31" customWidth="1"/>
    <col min="2" max="2" width="48.75390625" style="129" customWidth="1"/>
    <col min="3" max="3" width="11.75390625" style="35" customWidth="1"/>
    <col min="4" max="5" width="19.25390625" style="129" customWidth="1"/>
    <col min="6" max="6" width="13.75390625" style="129" customWidth="1"/>
    <col min="7" max="7" width="16.75390625" style="129" customWidth="1"/>
    <col min="8" max="8" width="18.75390625" style="36" customWidth="1"/>
    <col min="9" max="9" width="18.875" style="129" customWidth="1"/>
    <col min="10" max="11" width="14.25390625" style="129" customWidth="1"/>
    <col min="12" max="16384" width="9.125" style="129" customWidth="1"/>
  </cols>
  <sheetData>
    <row r="1" spans="2:11" ht="30" customHeight="1">
      <c r="B1" s="32" t="str">
        <f>'formularz oferty'!C4</f>
        <v>DFP.271.59.2019.KB</v>
      </c>
      <c r="C1" s="129"/>
      <c r="G1" s="148" t="s">
        <v>69</v>
      </c>
      <c r="H1" s="148"/>
      <c r="I1" s="148"/>
      <c r="J1" s="34"/>
      <c r="K1" s="34"/>
    </row>
    <row r="2" ht="15" customHeight="1"/>
    <row r="3" spans="2:5" ht="15">
      <c r="B3" s="127" t="s">
        <v>171</v>
      </c>
      <c r="C3" s="38"/>
      <c r="D3" s="39"/>
      <c r="E3" s="39"/>
    </row>
    <row r="4" spans="2:9" ht="51" customHeight="1">
      <c r="B4" s="160" t="s">
        <v>167</v>
      </c>
      <c r="C4" s="161"/>
      <c r="D4" s="161"/>
      <c r="E4" s="161"/>
      <c r="F4" s="161"/>
      <c r="G4" s="161"/>
      <c r="H4" s="161"/>
      <c r="I4" s="161"/>
    </row>
    <row r="5" spans="2:4" ht="16.5" customHeight="1">
      <c r="B5" s="31"/>
      <c r="C5" s="31"/>
      <c r="D5" s="31"/>
    </row>
    <row r="6" spans="1:7" s="40" customFormat="1" ht="31.5" customHeight="1">
      <c r="A6" s="71" t="s">
        <v>25</v>
      </c>
      <c r="B6" s="72" t="s">
        <v>62</v>
      </c>
      <c r="C6" s="98" t="s">
        <v>168</v>
      </c>
      <c r="D6" s="73"/>
      <c r="E6" s="73"/>
      <c r="F6" s="129"/>
      <c r="G6" s="129"/>
    </row>
    <row r="7" spans="1:7" s="40" customFormat="1" ht="194.25" customHeight="1">
      <c r="A7" s="83">
        <v>1</v>
      </c>
      <c r="B7" s="82" t="s">
        <v>162</v>
      </c>
      <c r="C7" s="81" t="s">
        <v>169</v>
      </c>
      <c r="D7" s="97"/>
      <c r="E7" s="76"/>
      <c r="F7" s="129"/>
      <c r="G7" s="129"/>
    </row>
    <row r="8" spans="1:7" s="40" customFormat="1" ht="218.25" customHeight="1">
      <c r="A8" s="83">
        <v>2</v>
      </c>
      <c r="B8" s="82" t="s">
        <v>163</v>
      </c>
      <c r="C8" s="81" t="s">
        <v>169</v>
      </c>
      <c r="D8" s="97"/>
      <c r="E8" s="76"/>
      <c r="F8" s="129"/>
      <c r="G8" s="129"/>
    </row>
    <row r="9" spans="1:7" s="40" customFormat="1" ht="215.25" customHeight="1">
      <c r="A9" s="83">
        <v>3</v>
      </c>
      <c r="B9" s="82" t="s">
        <v>164</v>
      </c>
      <c r="C9" s="81" t="s">
        <v>170</v>
      </c>
      <c r="D9" s="97"/>
      <c r="E9" s="76"/>
      <c r="F9" s="129"/>
      <c r="G9" s="129"/>
    </row>
    <row r="10" spans="1:7" s="40" customFormat="1" ht="26.25" customHeight="1">
      <c r="A10" s="42"/>
      <c r="B10" s="43"/>
      <c r="C10" s="44"/>
      <c r="D10" s="78"/>
      <c r="E10" s="78"/>
      <c r="F10" s="129"/>
      <c r="G10" s="129"/>
    </row>
    <row r="11" spans="1:7" s="40" customFormat="1" ht="14.25" customHeight="1">
      <c r="A11" s="46"/>
      <c r="B11" s="47" t="s">
        <v>61</v>
      </c>
      <c r="C11" s="48"/>
      <c r="D11" s="49"/>
      <c r="E11" s="49"/>
      <c r="F11" s="129"/>
      <c r="G11" s="129"/>
    </row>
    <row r="12" spans="1:8" ht="18.75" customHeight="1">
      <c r="A12" s="149" t="s">
        <v>55</v>
      </c>
      <c r="B12" s="149"/>
      <c r="C12" s="50"/>
      <c r="D12" s="51"/>
      <c r="E12" s="52"/>
      <c r="H12" s="129"/>
    </row>
    <row r="13" spans="1:9" ht="52.5" customHeight="1">
      <c r="A13" s="53" t="s">
        <v>49</v>
      </c>
      <c r="B13" s="53" t="s">
        <v>39</v>
      </c>
      <c r="C13" s="54" t="s">
        <v>76</v>
      </c>
      <c r="D13" s="53" t="s">
        <v>77</v>
      </c>
      <c r="E13" s="53" t="s">
        <v>78</v>
      </c>
      <c r="F13" s="53" t="s">
        <v>79</v>
      </c>
      <c r="G13" s="128" t="s">
        <v>80</v>
      </c>
      <c r="H13" s="155" t="s">
        <v>81</v>
      </c>
      <c r="I13" s="155"/>
    </row>
    <row r="14" spans="1:9" ht="15">
      <c r="A14" s="74"/>
      <c r="B14" s="56"/>
      <c r="C14" s="57"/>
      <c r="D14" s="58"/>
      <c r="E14" s="58"/>
      <c r="F14" s="93"/>
      <c r="G14" s="107"/>
      <c r="H14" s="153"/>
      <c r="I14" s="153"/>
    </row>
    <row r="15" spans="1:9" ht="15">
      <c r="A15" s="74"/>
      <c r="B15" s="56"/>
      <c r="C15" s="57"/>
      <c r="D15" s="58"/>
      <c r="E15" s="58"/>
      <c r="F15" s="93"/>
      <c r="G15" s="107"/>
      <c r="H15" s="153"/>
      <c r="I15" s="153"/>
    </row>
    <row r="16" spans="1:9" ht="15">
      <c r="A16" s="74"/>
      <c r="B16" s="56"/>
      <c r="C16" s="57"/>
      <c r="D16" s="58"/>
      <c r="E16" s="58"/>
      <c r="F16" s="93"/>
      <c r="G16" s="107"/>
      <c r="H16" s="153"/>
      <c r="I16" s="153"/>
    </row>
    <row r="17" spans="1:9" ht="15">
      <c r="A17" s="74"/>
      <c r="B17" s="56"/>
      <c r="C17" s="57"/>
      <c r="D17" s="58"/>
      <c r="E17" s="58"/>
      <c r="F17" s="93"/>
      <c r="G17" s="107"/>
      <c r="H17" s="153"/>
      <c r="I17" s="153"/>
    </row>
    <row r="18" spans="1:9" ht="15">
      <c r="A18" s="74"/>
      <c r="B18" s="56"/>
      <c r="C18" s="57"/>
      <c r="D18" s="58"/>
      <c r="E18" s="58"/>
      <c r="F18" s="93"/>
      <c r="G18" s="107"/>
      <c r="H18" s="153"/>
      <c r="I18" s="153"/>
    </row>
    <row r="19" spans="1:9" ht="15">
      <c r="A19" s="74"/>
      <c r="B19" s="59"/>
      <c r="C19" s="60"/>
      <c r="D19" s="58"/>
      <c r="E19" s="58"/>
      <c r="F19" s="93"/>
      <c r="G19" s="107"/>
      <c r="H19" s="153"/>
      <c r="I19" s="153"/>
    </row>
    <row r="20" spans="1:9" ht="15">
      <c r="A20" s="74"/>
      <c r="B20" s="56"/>
      <c r="C20" s="57"/>
      <c r="D20" s="58"/>
      <c r="E20" s="58"/>
      <c r="F20" s="93"/>
      <c r="G20" s="107"/>
      <c r="H20" s="153"/>
      <c r="I20" s="153"/>
    </row>
    <row r="21" spans="1:9" ht="15">
      <c r="A21" s="74"/>
      <c r="B21" s="56"/>
      <c r="C21" s="57"/>
      <c r="D21" s="58"/>
      <c r="E21" s="58"/>
      <c r="F21" s="93"/>
      <c r="G21" s="107"/>
      <c r="H21" s="153"/>
      <c r="I21" s="153"/>
    </row>
    <row r="22" spans="1:9" ht="15">
      <c r="A22" s="74"/>
      <c r="B22" s="56"/>
      <c r="C22" s="57"/>
      <c r="D22" s="58"/>
      <c r="E22" s="58"/>
      <c r="F22" s="93"/>
      <c r="G22" s="107"/>
      <c r="H22" s="153"/>
      <c r="I22" s="153"/>
    </row>
    <row r="23" spans="1:9" ht="15">
      <c r="A23" s="74"/>
      <c r="B23" s="56"/>
      <c r="C23" s="57"/>
      <c r="D23" s="58"/>
      <c r="E23" s="58"/>
      <c r="F23" s="93"/>
      <c r="G23" s="107"/>
      <c r="H23" s="153"/>
      <c r="I23" s="153"/>
    </row>
    <row r="24" spans="1:9" ht="15">
      <c r="A24" s="74"/>
      <c r="B24" s="56"/>
      <c r="C24" s="57"/>
      <c r="D24" s="58"/>
      <c r="E24" s="58"/>
      <c r="F24" s="93"/>
      <c r="G24" s="107"/>
      <c r="H24" s="153"/>
      <c r="I24" s="153"/>
    </row>
    <row r="25" spans="1:9" ht="15">
      <c r="A25" s="74"/>
      <c r="B25" s="56"/>
      <c r="C25" s="57"/>
      <c r="D25" s="58"/>
      <c r="E25" s="58"/>
      <c r="F25" s="93"/>
      <c r="G25" s="107"/>
      <c r="H25" s="153"/>
      <c r="I25" s="153"/>
    </row>
    <row r="26" spans="1:9" ht="15">
      <c r="A26" s="74"/>
      <c r="B26" s="56"/>
      <c r="C26" s="57"/>
      <c r="D26" s="58"/>
      <c r="E26" s="58"/>
      <c r="F26" s="93"/>
      <c r="G26" s="107"/>
      <c r="H26" s="153"/>
      <c r="I26" s="153"/>
    </row>
    <row r="27" spans="1:9" ht="15">
      <c r="A27" s="74"/>
      <c r="B27" s="56"/>
      <c r="C27" s="57"/>
      <c r="D27" s="58"/>
      <c r="E27" s="58"/>
      <c r="F27" s="93"/>
      <c r="G27" s="107"/>
      <c r="H27" s="153"/>
      <c r="I27" s="153"/>
    </row>
    <row r="28" spans="1:9" ht="15">
      <c r="A28" s="74"/>
      <c r="B28" s="56"/>
      <c r="C28" s="57"/>
      <c r="D28" s="58"/>
      <c r="E28" s="58"/>
      <c r="F28" s="93"/>
      <c r="G28" s="107"/>
      <c r="H28" s="153"/>
      <c r="I28" s="153"/>
    </row>
    <row r="29" spans="1:9" ht="15">
      <c r="A29" s="74"/>
      <c r="B29" s="56"/>
      <c r="C29" s="57"/>
      <c r="D29" s="58"/>
      <c r="E29" s="58"/>
      <c r="F29" s="93"/>
      <c r="G29" s="107"/>
      <c r="H29" s="153"/>
      <c r="I29" s="153"/>
    </row>
    <row r="30" spans="1:9" ht="15">
      <c r="A30" s="74"/>
      <c r="B30" s="56"/>
      <c r="C30" s="57"/>
      <c r="D30" s="58"/>
      <c r="E30" s="58"/>
      <c r="F30" s="93"/>
      <c r="G30" s="107"/>
      <c r="H30" s="153"/>
      <c r="I30" s="153"/>
    </row>
    <row r="31" spans="1:9" ht="15">
      <c r="A31" s="74"/>
      <c r="B31" s="56"/>
      <c r="C31" s="57"/>
      <c r="D31" s="58"/>
      <c r="E31" s="58"/>
      <c r="F31" s="93"/>
      <c r="G31" s="107"/>
      <c r="H31" s="153"/>
      <c r="I31" s="153"/>
    </row>
    <row r="32" spans="1:9" ht="15">
      <c r="A32" s="74"/>
      <c r="B32" s="56"/>
      <c r="C32" s="57"/>
      <c r="D32" s="58"/>
      <c r="E32" s="58"/>
      <c r="F32" s="93"/>
      <c r="G32" s="107"/>
      <c r="H32" s="153"/>
      <c r="I32" s="153"/>
    </row>
    <row r="33" spans="1:9" ht="15">
      <c r="A33" s="74"/>
      <c r="B33" s="59"/>
      <c r="C33" s="60"/>
      <c r="D33" s="58"/>
      <c r="E33" s="58"/>
      <c r="F33" s="93"/>
      <c r="G33" s="107"/>
      <c r="H33" s="153"/>
      <c r="I33" s="153"/>
    </row>
    <row r="34" spans="1:9" ht="15">
      <c r="A34" s="74"/>
      <c r="B34" s="56"/>
      <c r="C34" s="57"/>
      <c r="D34" s="58"/>
      <c r="E34" s="58"/>
      <c r="F34" s="93"/>
      <c r="G34" s="107"/>
      <c r="H34" s="153"/>
      <c r="I34" s="153"/>
    </row>
    <row r="35" spans="1:9" ht="15">
      <c r="A35" s="74"/>
      <c r="B35" s="56"/>
      <c r="C35" s="57"/>
      <c r="D35" s="58"/>
      <c r="E35" s="58"/>
      <c r="F35" s="93"/>
      <c r="G35" s="107"/>
      <c r="H35" s="153"/>
      <c r="I35" s="153"/>
    </row>
    <row r="36" spans="1:9" ht="15">
      <c r="A36" s="74"/>
      <c r="B36" s="56"/>
      <c r="C36" s="61"/>
      <c r="D36" s="58"/>
      <c r="E36" s="58"/>
      <c r="F36" s="93"/>
      <c r="G36" s="107"/>
      <c r="H36" s="153"/>
      <c r="I36" s="153"/>
    </row>
    <row r="37" spans="1:9" ht="15">
      <c r="A37" s="74"/>
      <c r="B37" s="56"/>
      <c r="C37" s="57"/>
      <c r="D37" s="58"/>
      <c r="E37" s="58"/>
      <c r="F37" s="93"/>
      <c r="G37" s="107"/>
      <c r="H37" s="153"/>
      <c r="I37" s="153"/>
    </row>
    <row r="38" spans="1:9" ht="15">
      <c r="A38" s="74"/>
      <c r="B38" s="56"/>
      <c r="C38" s="57"/>
      <c r="D38" s="58"/>
      <c r="E38" s="58"/>
      <c r="F38" s="93"/>
      <c r="G38" s="107"/>
      <c r="H38" s="153"/>
      <c r="I38" s="153"/>
    </row>
    <row r="39" spans="1:9" ht="24.75" customHeight="1">
      <c r="A39" s="152" t="s">
        <v>75</v>
      </c>
      <c r="B39" s="152"/>
      <c r="C39" s="152"/>
      <c r="D39" s="152"/>
      <c r="E39" s="152"/>
      <c r="F39" s="152"/>
      <c r="G39" s="152"/>
      <c r="H39" s="153"/>
      <c r="I39" s="153"/>
    </row>
    <row r="40" spans="1:8" ht="24.75" customHeight="1">
      <c r="A40" s="99"/>
      <c r="B40" s="99"/>
      <c r="C40" s="99"/>
      <c r="D40" s="99"/>
      <c r="E40" s="99"/>
      <c r="F40" s="99"/>
      <c r="G40" s="99"/>
      <c r="H40" s="100"/>
    </row>
    <row r="41" spans="1:8" ht="64.5" customHeight="1">
      <c r="A41" s="159" t="s">
        <v>101</v>
      </c>
      <c r="B41" s="159"/>
      <c r="C41" s="159"/>
      <c r="D41" s="159"/>
      <c r="E41" s="159"/>
      <c r="F41" s="159"/>
      <c r="G41" s="159"/>
      <c r="H41" s="159"/>
    </row>
  </sheetData>
  <sheetProtection/>
  <mergeCells count="32">
    <mergeCell ref="G1:I1"/>
    <mergeCell ref="B4:I4"/>
    <mergeCell ref="A12:B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A41:H41"/>
    <mergeCell ref="H34:I34"/>
    <mergeCell ref="H35:I35"/>
    <mergeCell ref="H36:I36"/>
    <mergeCell ref="H37:I37"/>
    <mergeCell ref="H38:I38"/>
    <mergeCell ref="A39:G39"/>
    <mergeCell ref="H39:I3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2019-06-10T12:00:13Z</cp:lastPrinted>
  <dcterms:created xsi:type="dcterms:W3CDTF">2003-05-16T10:10:29Z</dcterms:created>
  <dcterms:modified xsi:type="dcterms:W3CDTF">2019-07-18T06:17:28Z</dcterms:modified>
  <cp:category/>
  <cp:version/>
  <cp:contentType/>
  <cp:contentStatus/>
</cp:coreProperties>
</file>