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702" activeTab="2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(1)'!$A$2:$H$12</definedName>
    <definedName name="_xlnm.Print_Area" localSheetId="2">'część (2)'!$A$1:$H$32</definedName>
    <definedName name="_xlnm.Print_Area" localSheetId="0">'formularz oferty'!$A$2:$D$48</definedName>
  </definedNames>
  <calcPr fullCalcOnLoad="1"/>
</workbook>
</file>

<file path=xl/sharedStrings.xml><?xml version="1.0" encoding="utf-8"?>
<sst xmlns="http://schemas.openxmlformats.org/spreadsheetml/2006/main" count="91" uniqueCount="72">
  <si>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</si>
  <si>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</si>
  <si>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</si>
  <si>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</si>
  <si>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</si>
  <si>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</si>
  <si>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</si>
  <si>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</si>
  <si>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</si>
  <si>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</si>
  <si>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</si>
  <si>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</si>
  <si>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</si>
  <si>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</si>
  <si>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</si>
  <si>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</si>
  <si>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</si>
  <si>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</si>
  <si>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</si>
  <si>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</si>
  <si>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</si>
  <si>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</si>
  <si>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</si>
  <si>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</si>
  <si>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</si>
  <si>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</si>
  <si>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</si>
  <si>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</si>
  <si>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</si>
  <si>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</si>
  <si>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</si>
  <si>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</si>
  <si>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</si>
  <si>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</si>
  <si>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</si>
  <si>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</si>
  <si>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</si>
  <si>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</si>
  <si>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</si>
  <si>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</si>
  <si>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</si>
  <si>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</si>
  <si>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</si>
  <si>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</si>
  <si>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</si>
  <si>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</si>
  <si>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Cena brutto pozycji</t>
  </si>
  <si>
    <t xml:space="preserve">Oświadczamy, że oferowane przez nas wyroby sa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</si>
  <si>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</si>
  <si>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</si>
  <si>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t>szt.</t>
  </si>
  <si>
    <t>Oświadczamy, że zamówienie będziemy wykonywać do czasu wyczerpania asortymentu stanowiącego przedmiot zamówienia, nie dłużej jednak niż  przez 24 miesiące.</t>
  </si>
  <si>
    <t>DFP.271.86.2018.KB</t>
  </si>
  <si>
    <t xml:space="preserve">Hasło dostępu do pliku JEDZ przekazanego pocztą elektroniczną: …………………………. 
</t>
  </si>
  <si>
    <t>9.</t>
  </si>
  <si>
    <t>Przestrzenna lekka siatka o średniej wielkości porów ponad 1 mm do zaopatrywania przepuklin pachwinowych prawostronnych dedykowana do laparoskopii z pamięcią kształtu w rozmiarze w granicach 10-10,5 x 15,5-16 cm.</t>
  </si>
  <si>
    <t>Przestrzenna lekka siatka o średniej wielkości porów ponad 1 mm do zaopatrywania przepuklin pachwinowych lewostronnych dedykowana do laparoskopii z pamięcią kształtu w rozmiarze w granicach 10-10,5 x 15,5-16 cm.</t>
  </si>
  <si>
    <t>Przestrzenna lekka siatka o średniej wielkości porów ponad 1 mm do zaopatrywania przepuklin pachwinowych prawostronnych dedykowana do laparoskopii z pamięcią kształtu w rozmiarze w granicach 8,0-8,5 x 13,5-14,0 cm.</t>
  </si>
  <si>
    <t>Przestrzenna lekka siatka o średniej wielkości porów ponad 1 mm do zaopatrywania przepuklin pachwinowych lewostronnych dedykowana do laparoskopii z pamięcią kształtu w rozmiarze w granicach 8,0-8,5 x 13,5-14,0 cm.</t>
  </si>
  <si>
    <t>Siatka polipropylenowa monofilamentowa, częściowo wchłanialna, samomocująca, o rozmiarze porów 1,4x1,4 mm. Nasączona wchłanialnym klejem, który ulega całkowitej resorbcji. Siatka dostępna w rozmiarach 6x13,5cm.</t>
  </si>
  <si>
    <t>Siatka polipropylenowa monofilamentowa, częściowo wchłanialna, samomocująca, o rozmiarze porów 1,4x1,4 mm. Nasączona wchłanialnym klejem, który ulega całkowitej resorbcji. Siatka dostępna w rozmiarach 8,5x12,5cm.</t>
  </si>
  <si>
    <t>Siatka polipropylenowa monofilamentowa, lekka, o wadze 43,7 g/m², grubość siatki 0,46 mm, wielkość porów 6,29 mm²,  z możliwością docinania. Rozmiar siatki 6x13,7 mm.</t>
  </si>
  <si>
    <t>Proteza samorozprężalna przełykowa wykonana z nitinolu; powlekana; do leczenia nieszczelności przewodu pokarmowego po operacjach bariatrycznych; ze znacznikami radiologicznymi na protezie; długość całkowitca protezy  180 - 240mm;  średnica protezy od końca dystalnego 28-24-28-32; długość aplikatora 90cm; średnica aplikatora 8mm,  24Fr; ze znacznikami radiologicznymi, 2x lasso.</t>
  </si>
  <si>
    <t>do umowy nr…………………………………….</t>
  </si>
  <si>
    <t>do umowy nr ……………</t>
  </si>
  <si>
    <t xml:space="preserve">Dostawa materiałów do chirurgii miękkiej.
</t>
  </si>
  <si>
    <t xml:space="preserve">Oświadczamy, że wybór naszej oferty BĘDZIE / NIE BĘDZIE (niepotrzebne skreślić) prowadzić do powstania u Zamawiającego obowiązku podatkowego zgodnie z przepisami o podatku od towarów            i usług. Wraz ze złożonym oświadczeniem, podajemy nazwę (rodzaj) towaru lub usługi, których dostawa lub świadczenie będzie prowadzić do jego powstania tj.………………………....……………., oraz w pkt. 1 wskazujemy jego wartość bez kwoty podatku VAT. 
(UWAGA! - brak skreśleń i oświadczenia w tym zakresie ze strony Wykonawcy oznacza, że oferta Wykonawcy składającego ofertę nie będzie prowadzić do powstania u Zamawiającego obowiązku podatkowego.) 
</t>
  </si>
  <si>
    <t>10.</t>
  </si>
  <si>
    <t xml:space="preserve">* Zamawiający dopuszcza  w poz 3.
 siatkę:
Przestrzenna lekka siatka o średniej wielkości porów ponad 1 mm do zaopatrywania przepuklin pachwinowych prawostronnych dedykowana do laparoskopii z pamięcią kształtu w rozmiarze w granicach 7,9-8,5 x 13,4-14,0 cm.
</t>
  </si>
  <si>
    <t>* Zamawiajacy dopuszcza w poz. 4 siatkę: Przestrzenna lekka siatka o średniej wielkości porów ponad 1 mm do zaopatrywania przepuklin pachwinowych lewostronnych dedykowana do laparoskopii z pamięcią kształtu w rozmiarze w granicach 7,9-8,5 x 13,4-14,0 cm.</t>
  </si>
  <si>
    <t>,,,,,,,,,,,,,,,,,,,,,,,,,,,,,,,,,,,,,,,,,,,,,,,,,,,,,,,,,,,,,,,,,,,,,,,,,,,,,,,,,,,,,,,,,,,,,,,,,,,,,,,,,,,,,,,,,</t>
  </si>
  <si>
    <t>* Zamawiajacy dopuszcza w poz.1 protezę: proteza samorozprężalna przełykowa wykonana z nitinolu;  w całości powlekana silikonem; środkowa część z dodatkową powłoką silikonową w celu minimalizacji owrzodzeń i zapobieżeniu zaginaniu protezy; do terapii po rękawowej resekcji żołądka; długość całkowita protezy 180mm;210mm,240mm; średnica protezy 32-28-28; długość aplikatora 90cm; średnica aplikatora 8mm/24Fr; 2 lasso; 12 znaczników radiologicznych: po 4 na końcach protezy i 4 na  środku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</si>
</sst>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1" fontId="23" fillId="0" borderId="0" xfId="0" applyNumberFormat="1" applyFont="1" applyFill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1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2" fillId="33" borderId="0" xfId="0" applyFont="1" applyFill="1" applyAlignment="1" applyProtection="1">
      <alignment horizontal="left" vertical="top" wrapText="1"/>
      <protection locked="0"/>
    </xf>
    <xf numFmtId="168" fontId="23" fillId="33" borderId="0" xfId="0" applyNumberFormat="1" applyFont="1" applyFill="1" applyBorder="1" applyAlignment="1" applyProtection="1">
      <alignment horizontal="left" vertical="top" wrapText="1"/>
      <protection locked="0"/>
    </xf>
    <xf numFmtId="1" fontId="23" fillId="33" borderId="0" xfId="0" applyNumberFormat="1" applyFont="1" applyFill="1" applyBorder="1" applyAlignment="1" applyProtection="1">
      <alignment horizontal="left" vertical="top" wrapText="1"/>
      <protection locked="0"/>
    </xf>
    <xf numFmtId="0" fontId="22" fillId="33" borderId="11" xfId="0" applyFont="1" applyFill="1" applyBorder="1" applyAlignment="1" applyProtection="1">
      <alignment horizontal="left" vertical="top" wrapText="1"/>
      <protection locked="0"/>
    </xf>
    <xf numFmtId="44" fontId="23" fillId="33" borderId="10" xfId="0" applyNumberFormat="1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Alignment="1" applyProtection="1">
      <alignment horizontal="left" vertical="top" wrapText="1"/>
      <protection locked="0"/>
    </xf>
    <xf numFmtId="3" fontId="22" fillId="33" borderId="0" xfId="0" applyNumberFormat="1" applyFont="1" applyFill="1" applyAlignment="1" applyProtection="1">
      <alignment horizontal="left" vertical="top"/>
      <protection locked="0"/>
    </xf>
    <xf numFmtId="3" fontId="22" fillId="33" borderId="0" xfId="0" applyNumberFormat="1" applyFont="1" applyFill="1" applyAlignment="1" applyProtection="1">
      <alignment horizontal="left" vertical="top" wrapText="1"/>
      <protection locked="0"/>
    </xf>
    <xf numFmtId="1" fontId="23" fillId="33" borderId="0" xfId="0" applyNumberFormat="1" applyFont="1" applyFill="1" applyAlignment="1" applyProtection="1">
      <alignment horizontal="left" vertical="top" wrapText="1"/>
      <protection locked="0"/>
    </xf>
    <xf numFmtId="9" fontId="23" fillId="0" borderId="0" xfId="0" applyNumberFormat="1" applyFont="1" applyFill="1" applyAlignment="1" applyProtection="1">
      <alignment horizontal="left" vertical="top" wrapText="1"/>
      <protection locked="0"/>
    </xf>
    <xf numFmtId="3" fontId="23" fillId="0" borderId="0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3" fontId="22" fillId="0" borderId="0" xfId="0" applyNumberFormat="1" applyFont="1" applyFill="1" applyBorder="1" applyAlignment="1" applyProtection="1">
      <alignment horizontal="left" vertical="top" wrapText="1"/>
      <protection locked="0"/>
    </xf>
    <xf numFmtId="3" fontId="23" fillId="0" borderId="0" xfId="0" applyNumberFormat="1" applyFont="1" applyFill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3" fontId="22" fillId="0" borderId="12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3" fillId="0" borderId="13" xfId="0" applyFont="1" applyFill="1" applyBorder="1" applyAlignment="1" applyProtection="1">
      <alignment horizontal="left" vertical="top" wrapText="1"/>
      <protection/>
    </xf>
    <xf numFmtId="44" fontId="23" fillId="0" borderId="13" xfId="7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49" fontId="23" fillId="0" borderId="0" xfId="0" applyNumberFormat="1" applyFont="1" applyFill="1" applyAlignment="1" applyProtection="1">
      <alignment horizontal="left" vertical="top" wrapText="1"/>
      <protection locked="0"/>
    </xf>
    <xf numFmtId="3" fontId="2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2" fillId="0" borderId="10" xfId="0" applyNumberFormat="1" applyFont="1" applyFill="1" applyBorder="1" applyAlignment="1" applyProtection="1">
      <alignment horizontal="left" vertical="top" wrapText="1"/>
      <protection locked="0"/>
    </xf>
    <xf numFmtId="3" fontId="2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49" fontId="23" fillId="0" borderId="10" xfId="0" applyNumberFormat="1" applyFont="1" applyFill="1" applyBorder="1" applyAlignment="1" applyProtection="1">
      <alignment horizontal="left" vertical="top" wrapText="1"/>
      <protection locked="0"/>
    </xf>
    <xf numFmtId="49" fontId="23" fillId="0" borderId="11" xfId="0" applyNumberFormat="1" applyFont="1" applyFill="1" applyBorder="1" applyAlignment="1" applyProtection="1">
      <alignment horizontal="left" vertical="top" wrapText="1"/>
      <protection locked="0"/>
    </xf>
    <xf numFmtId="49" fontId="23" fillId="0" borderId="14" xfId="0" applyNumberFormat="1" applyFont="1" applyFill="1" applyBorder="1" applyAlignment="1" applyProtection="1">
      <alignment horizontal="left" vertical="top" wrapText="1"/>
      <protection locked="0"/>
    </xf>
    <xf numFmtId="49" fontId="23" fillId="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33" borderId="10" xfId="57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4" fontId="23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Fill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5" xfId="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175" fontId="22" fillId="33" borderId="11" xfId="45" applyNumberFormat="1" applyFont="1" applyFill="1" applyBorder="1" applyAlignment="1" applyProtection="1">
      <alignment horizontal="center" vertical="center" wrapText="1"/>
      <protection locked="0"/>
    </xf>
    <xf numFmtId="175" fontId="22" fillId="33" borderId="15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3" xfId="57"/>
    <cellStyle name="Normalny 3" xfId="58"/>
    <cellStyle name="Normalny 4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1"/>
  <sheetViews>
    <sheetView showGridLines="0" zoomScale="86" zoomScaleNormal="86" zoomScalePageLayoutView="115" workbookViewId="0" topLeftCell="A31">
      <selection activeCell="D58" sqref="D58"/>
    </sheetView>
  </sheetViews>
  <sheetFormatPr defaultColWidth="9.00390625" defaultRowHeight="12.75"/>
  <cols>
    <col min="1" max="1" width="3.625" style="12" customWidth="1"/>
    <col min="2" max="2" width="19.125" style="12" customWidth="1"/>
    <col min="3" max="3" width="42.125" style="12" customWidth="1"/>
    <col min="4" max="4" width="38.625" style="27" customWidth="1"/>
    <col min="5" max="5" width="11.125" style="12" customWidth="1"/>
    <col min="6" max="10" width="9.125" style="12" customWidth="1"/>
    <col min="11" max="11" width="16.625" style="12" customWidth="1"/>
    <col min="12" max="13" width="16.125" style="12" customWidth="1"/>
    <col min="14" max="16384" width="9.125" style="12" customWidth="1"/>
  </cols>
  <sheetData>
    <row r="1" spans="2:5" s="45" customFormat="1" ht="15">
      <c r="B1" s="56"/>
      <c r="C1" s="56"/>
      <c r="D1" s="27"/>
      <c r="E1" s="56"/>
    </row>
    <row r="2" spans="2:5" ht="18" customHeight="1">
      <c r="B2" s="56"/>
      <c r="C2" s="56"/>
      <c r="D2" s="25" t="s">
        <v>44</v>
      </c>
      <c r="E2" s="56"/>
    </row>
    <row r="3" spans="2:5" ht="18" customHeight="1">
      <c r="B3" s="26"/>
      <c r="C3" s="26" t="s">
        <v>38</v>
      </c>
      <c r="D3" s="26"/>
      <c r="E3" s="56"/>
    </row>
    <row r="4" spans="2:5" ht="18" customHeight="1">
      <c r="B4" s="56"/>
      <c r="C4" s="56"/>
      <c r="E4" s="56"/>
    </row>
    <row r="5" spans="2:5" ht="18" customHeight="1">
      <c r="B5" s="56" t="s">
        <v>29</v>
      </c>
      <c r="C5" s="64" t="s">
        <v>52</v>
      </c>
      <c r="E5" s="28"/>
    </row>
    <row r="6" spans="2:5" ht="18" customHeight="1">
      <c r="B6" s="56"/>
      <c r="C6" s="56"/>
      <c r="E6" s="28"/>
    </row>
    <row r="7" spans="2:6" ht="39" customHeight="1">
      <c r="B7" s="56" t="s">
        <v>28</v>
      </c>
      <c r="C7" s="86" t="s">
        <v>65</v>
      </c>
      <c r="D7" s="86"/>
      <c r="E7" s="14"/>
      <c r="F7" s="7"/>
    </row>
    <row r="8" spans="2:5" ht="18" customHeight="1">
      <c r="B8" s="56"/>
      <c r="C8" s="56"/>
      <c r="E8" s="56"/>
    </row>
    <row r="9" spans="2:5" ht="18" customHeight="1">
      <c r="B9" s="59" t="s">
        <v>24</v>
      </c>
      <c r="C9" s="88"/>
      <c r="D9" s="89"/>
      <c r="E9" s="28"/>
    </row>
    <row r="10" spans="2:5" ht="31.5" customHeight="1">
      <c r="B10" s="59" t="s">
        <v>30</v>
      </c>
      <c r="C10" s="81"/>
      <c r="D10" s="82"/>
      <c r="E10" s="28"/>
    </row>
    <row r="11" spans="2:5" ht="18" customHeight="1">
      <c r="B11" s="59" t="s">
        <v>23</v>
      </c>
      <c r="C11" s="83"/>
      <c r="D11" s="84"/>
      <c r="E11" s="28"/>
    </row>
    <row r="12" spans="2:5" ht="18" customHeight="1">
      <c r="B12" s="59" t="s">
        <v>32</v>
      </c>
      <c r="C12" s="83"/>
      <c r="D12" s="84"/>
      <c r="E12" s="28"/>
    </row>
    <row r="13" spans="2:5" ht="18" customHeight="1">
      <c r="B13" s="59" t="s">
        <v>33</v>
      </c>
      <c r="C13" s="83"/>
      <c r="D13" s="84"/>
      <c r="E13" s="28"/>
    </row>
    <row r="14" spans="2:5" ht="18" customHeight="1">
      <c r="B14" s="59" t="s">
        <v>34</v>
      </c>
      <c r="C14" s="83"/>
      <c r="D14" s="84"/>
      <c r="E14" s="28"/>
    </row>
    <row r="15" spans="2:5" ht="18" customHeight="1">
      <c r="B15" s="59" t="s">
        <v>35</v>
      </c>
      <c r="C15" s="83"/>
      <c r="D15" s="84"/>
      <c r="E15" s="28"/>
    </row>
    <row r="16" spans="2:5" ht="18" customHeight="1">
      <c r="B16" s="59" t="s">
        <v>36</v>
      </c>
      <c r="C16" s="83"/>
      <c r="D16" s="84"/>
      <c r="E16" s="28"/>
    </row>
    <row r="17" spans="2:5" ht="18" customHeight="1">
      <c r="B17" s="59" t="s">
        <v>37</v>
      </c>
      <c r="C17" s="83"/>
      <c r="D17" s="84"/>
      <c r="E17" s="28"/>
    </row>
    <row r="18" spans="2:5" ht="18" customHeight="1">
      <c r="B18" s="56"/>
      <c r="C18" s="28"/>
      <c r="D18" s="29"/>
      <c r="E18" s="28"/>
    </row>
    <row r="19" spans="2:5" ht="18" customHeight="1">
      <c r="B19" s="79" t="s">
        <v>31</v>
      </c>
      <c r="C19" s="79"/>
      <c r="D19" s="30"/>
      <c r="E19" s="57"/>
    </row>
    <row r="20" spans="2:5" ht="18" customHeight="1" thickBot="1">
      <c r="B20" s="56"/>
      <c r="C20" s="57"/>
      <c r="D20" s="30"/>
      <c r="E20" s="57"/>
    </row>
    <row r="21" spans="2:5" ht="36" customHeight="1" thickBot="1">
      <c r="B21" s="31" t="s">
        <v>13</v>
      </c>
      <c r="C21" s="32" t="s">
        <v>0</v>
      </c>
      <c r="D21" s="30"/>
      <c r="E21" s="56"/>
    </row>
    <row r="22" spans="1:5" ht="18" customHeight="1">
      <c r="A22" s="33"/>
      <c r="B22" s="34" t="s">
        <v>18</v>
      </c>
      <c r="C22" s="35">
        <f>'część (1)'!H$6</f>
        <v>0</v>
      </c>
      <c r="D22" s="30"/>
      <c r="E22" s="56"/>
    </row>
    <row r="23" spans="1:5" ht="18" customHeight="1">
      <c r="A23" s="33"/>
      <c r="B23" s="36" t="s">
        <v>19</v>
      </c>
      <c r="C23" s="35">
        <f>'część (2)'!H$6</f>
        <v>0</v>
      </c>
      <c r="D23" s="30"/>
      <c r="E23" s="56"/>
    </row>
    <row r="24" spans="1:5" ht="18" customHeight="1">
      <c r="A24" s="33"/>
      <c r="B24" s="33"/>
      <c r="C24" s="57"/>
      <c r="D24" s="30"/>
      <c r="E24" s="56"/>
    </row>
    <row r="25" spans="1:5" ht="32.25" customHeight="1">
      <c r="A25" s="53" t="s">
        <v>1</v>
      </c>
      <c r="B25" s="78" t="s">
        <v>27</v>
      </c>
      <c r="C25" s="78"/>
      <c r="D25" s="57"/>
      <c r="E25" s="60"/>
    </row>
    <row r="26" spans="1:6" ht="42.75" customHeight="1">
      <c r="A26" s="54" t="s">
        <v>2</v>
      </c>
      <c r="B26" s="79" t="s">
        <v>51</v>
      </c>
      <c r="C26" s="79"/>
      <c r="D26" s="79"/>
      <c r="E26" s="37"/>
      <c r="F26" s="7"/>
    </row>
    <row r="27" spans="1:5" s="38" customFormat="1" ht="72.75" customHeight="1">
      <c r="A27" s="52" t="s">
        <v>3</v>
      </c>
      <c r="B27" s="80" t="s">
        <v>47</v>
      </c>
      <c r="C27" s="80"/>
      <c r="D27" s="80"/>
      <c r="E27" s="39"/>
    </row>
    <row r="28" spans="1:5" s="38" customFormat="1" ht="111" customHeight="1">
      <c r="A28" s="75" t="s">
        <v>4</v>
      </c>
      <c r="B28" s="80" t="s">
        <v>66</v>
      </c>
      <c r="C28" s="80"/>
      <c r="D28" s="80"/>
      <c r="E28" s="39"/>
    </row>
    <row r="29" spans="1:6" ht="36" customHeight="1">
      <c r="A29" s="76" t="s">
        <v>20</v>
      </c>
      <c r="B29" s="79" t="s">
        <v>17</v>
      </c>
      <c r="C29" s="79"/>
      <c r="D29" s="79"/>
      <c r="E29" s="60"/>
      <c r="F29" s="7"/>
    </row>
    <row r="30" spans="1:6" ht="36" customHeight="1">
      <c r="A30" s="74" t="s">
        <v>26</v>
      </c>
      <c r="B30" s="79" t="s">
        <v>21</v>
      </c>
      <c r="C30" s="79"/>
      <c r="D30" s="79"/>
      <c r="E30" s="60"/>
      <c r="F30" s="7"/>
    </row>
    <row r="31" spans="1:6" ht="45" customHeight="1">
      <c r="A31" s="75" t="s">
        <v>5</v>
      </c>
      <c r="B31" s="79" t="s">
        <v>22</v>
      </c>
      <c r="C31" s="79"/>
      <c r="D31" s="79"/>
      <c r="E31" s="60"/>
      <c r="F31" s="7"/>
    </row>
    <row r="32" spans="1:6" ht="62.25" customHeight="1">
      <c r="A32" s="76" t="s">
        <v>6</v>
      </c>
      <c r="B32" s="77" t="s">
        <v>48</v>
      </c>
      <c r="C32" s="77"/>
      <c r="D32" s="77"/>
      <c r="E32" s="60"/>
      <c r="F32" s="7"/>
    </row>
    <row r="33" spans="1:5" ht="18" customHeight="1">
      <c r="A33" s="75" t="s">
        <v>54</v>
      </c>
      <c r="B33" s="87" t="s">
        <v>7</v>
      </c>
      <c r="C33" s="87"/>
      <c r="D33" s="87"/>
      <c r="E33" s="40"/>
    </row>
    <row r="34" spans="2:5" ht="18" customHeight="1">
      <c r="B34" s="57"/>
      <c r="C34" s="55"/>
      <c r="D34" s="25"/>
      <c r="E34" s="40"/>
    </row>
    <row r="35" spans="2:5" ht="18" customHeight="1">
      <c r="B35" s="46"/>
      <c r="C35" s="46" t="s">
        <v>15</v>
      </c>
      <c r="D35" s="49"/>
      <c r="E35" s="40"/>
    </row>
    <row r="36" spans="2:5" ht="18" customHeight="1">
      <c r="B36" s="47"/>
      <c r="C36" s="51" t="s">
        <v>8</v>
      </c>
      <c r="D36" s="59"/>
      <c r="E36" s="40"/>
    </row>
    <row r="37" spans="2:5" ht="18" customHeight="1">
      <c r="B37" s="50"/>
      <c r="C37" s="51"/>
      <c r="D37" s="59"/>
      <c r="E37" s="40"/>
    </row>
    <row r="38" spans="2:5" ht="18" customHeight="1">
      <c r="B38" s="50"/>
      <c r="C38" s="51"/>
      <c r="D38" s="59"/>
      <c r="E38" s="40"/>
    </row>
    <row r="39" spans="2:5" ht="18" customHeight="1">
      <c r="B39" s="50"/>
      <c r="C39" s="41"/>
      <c r="D39" s="59"/>
      <c r="E39" s="40"/>
    </row>
    <row r="40" spans="2:5" ht="15" customHeight="1">
      <c r="B40" s="41"/>
      <c r="C40" s="48" t="s">
        <v>10</v>
      </c>
      <c r="D40" s="25"/>
      <c r="E40" s="40"/>
    </row>
    <row r="41" spans="2:5" ht="18" customHeight="1">
      <c r="B41" s="47"/>
      <c r="C41" s="47" t="s">
        <v>16</v>
      </c>
      <c r="D41" s="49"/>
      <c r="E41" s="40"/>
    </row>
    <row r="42" spans="2:5" ht="18" customHeight="1">
      <c r="B42" s="46"/>
      <c r="C42" s="47" t="s">
        <v>8</v>
      </c>
      <c r="D42" s="42" t="s">
        <v>9</v>
      </c>
      <c r="E42" s="40"/>
    </row>
    <row r="43" spans="2:5" ht="18" customHeight="1">
      <c r="B43" s="43"/>
      <c r="C43" s="47"/>
      <c r="D43" s="44"/>
      <c r="E43" s="40"/>
    </row>
    <row r="44" spans="2:5" ht="18" customHeight="1">
      <c r="B44" s="43"/>
      <c r="C44" s="41"/>
      <c r="D44" s="44"/>
      <c r="E44" s="40"/>
    </row>
    <row r="45" spans="2:5" ht="18" customHeight="1">
      <c r="B45" s="41"/>
      <c r="C45" s="48"/>
      <c r="D45" s="25"/>
      <c r="E45" s="40"/>
    </row>
    <row r="46" spans="2:5" ht="18" customHeight="1">
      <c r="B46" s="47"/>
      <c r="C46" s="46" t="s">
        <v>49</v>
      </c>
      <c r="D46" s="49"/>
      <c r="E46" s="40"/>
    </row>
    <row r="47" spans="2:5" ht="18" customHeight="1">
      <c r="B47" s="46"/>
      <c r="C47" s="59"/>
      <c r="D47" s="59"/>
      <c r="E47" s="56"/>
    </row>
    <row r="48" spans="2:5" ht="18" customHeight="1">
      <c r="B48" s="59"/>
      <c r="C48" s="59"/>
      <c r="D48" s="59"/>
      <c r="E48" s="56"/>
    </row>
    <row r="49" spans="2:5" ht="18" customHeight="1">
      <c r="B49" s="56"/>
      <c r="C49" s="56"/>
      <c r="E49" s="56"/>
    </row>
    <row r="50" ht="18" customHeight="1"/>
    <row r="51" spans="1:4" ht="18" customHeight="1">
      <c r="A51" s="12" t="s">
        <v>67</v>
      </c>
      <c r="B51" s="79" t="s">
        <v>53</v>
      </c>
      <c r="C51" s="85"/>
      <c r="D51" s="85"/>
    </row>
  </sheetData>
  <sheetProtection/>
  <mergeCells count="21">
    <mergeCell ref="C9:D9"/>
    <mergeCell ref="B19:C19"/>
    <mergeCell ref="C11:D11"/>
    <mergeCell ref="B30:D30"/>
    <mergeCell ref="B28:D28"/>
    <mergeCell ref="B51:D51"/>
    <mergeCell ref="C7:D7"/>
    <mergeCell ref="C14:D14"/>
    <mergeCell ref="C16:D16"/>
    <mergeCell ref="B33:D33"/>
    <mergeCell ref="C13:D13"/>
    <mergeCell ref="B32:D32"/>
    <mergeCell ref="B25:C25"/>
    <mergeCell ref="B26:D26"/>
    <mergeCell ref="B27:D27"/>
    <mergeCell ref="B29:D29"/>
    <mergeCell ref="C10:D10"/>
    <mergeCell ref="B31:D31"/>
    <mergeCell ref="C12:D12"/>
    <mergeCell ref="C17:D17"/>
    <mergeCell ref="C15:D15"/>
  </mergeCells>
  <printOptions horizontalCentered="1"/>
  <pageMargins left="1.1811023622047245" right="0.1968503937007874" top="0.9448818897637796" bottom="0.984251968503937" header="0.7480314960629921" footer="0.31496062992125984"/>
  <pageSetup fitToHeight="3" fitToWidth="1" horizontalDpi="300" verticalDpi="300" orientation="landscape" paperSize="9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34"/>
  <sheetViews>
    <sheetView showGridLines="0" zoomScale="86" zoomScaleNormal="86" zoomScaleSheetLayoutView="100" zoomScalePageLayoutView="85" workbookViewId="0" topLeftCell="A16">
      <selection activeCell="B34" sqref="B34"/>
    </sheetView>
  </sheetViews>
  <sheetFormatPr defaultColWidth="9.00390625" defaultRowHeight="12.75"/>
  <cols>
    <col min="1" max="1" width="5.125" style="57" customWidth="1"/>
    <col min="2" max="2" width="63.00390625" style="57" customWidth="1"/>
    <col min="3" max="3" width="15.25390625" style="57" customWidth="1"/>
    <col min="4" max="4" width="12.25390625" style="8" customWidth="1"/>
    <col min="5" max="5" width="24.375" style="57" customWidth="1"/>
    <col min="6" max="6" width="18.25390625" style="57" customWidth="1"/>
    <col min="7" max="7" width="15.875" style="57" customWidth="1"/>
    <col min="8" max="8" width="16.125" style="57" customWidth="1"/>
    <col min="9" max="9" width="15.125" style="57" customWidth="1"/>
    <col min="10" max="11" width="14.25390625" style="57" customWidth="1"/>
    <col min="12" max="16384" width="9.125" style="57" customWidth="1"/>
  </cols>
  <sheetData>
    <row r="1" spans="6:8" ht="15">
      <c r="F1" s="92" t="s">
        <v>63</v>
      </c>
      <c r="G1" s="92"/>
      <c r="H1" s="92"/>
    </row>
    <row r="2" spans="2:11" ht="15">
      <c r="B2" s="9" t="str">
        <f>'formularz oferty'!C5</f>
        <v>DFP.271.86.2018.KB</v>
      </c>
      <c r="D2" s="57"/>
      <c r="G2" s="9" t="s">
        <v>45</v>
      </c>
      <c r="I2" s="9"/>
      <c r="J2" s="9"/>
      <c r="K2" s="9"/>
    </row>
    <row r="4" spans="2:9" ht="15">
      <c r="B4" s="10" t="s">
        <v>11</v>
      </c>
      <c r="C4" s="58">
        <v>1</v>
      </c>
      <c r="D4" s="11"/>
      <c r="E4" s="56"/>
      <c r="F4" s="13" t="s">
        <v>14</v>
      </c>
      <c r="G4" s="56"/>
      <c r="H4" s="56"/>
      <c r="I4" s="56"/>
    </row>
    <row r="5" spans="1:9" ht="15">
      <c r="A5" s="14"/>
      <c r="C5" s="56"/>
      <c r="D5" s="11"/>
      <c r="E5" s="56"/>
      <c r="F5" s="56"/>
      <c r="G5" s="56"/>
      <c r="H5" s="56"/>
      <c r="I5" s="56"/>
    </row>
    <row r="6" spans="1:10" ht="15">
      <c r="A6" s="15"/>
      <c r="B6" s="15"/>
      <c r="C6" s="16"/>
      <c r="D6" s="17"/>
      <c r="E6" s="17"/>
      <c r="F6" s="6"/>
      <c r="G6" s="18" t="s">
        <v>0</v>
      </c>
      <c r="H6" s="19">
        <f>SUM(H11:H12)</f>
        <v>0</v>
      </c>
      <c r="I6" s="20"/>
      <c r="J6" s="20"/>
    </row>
    <row r="7" spans="1:9" ht="15">
      <c r="A7" s="15"/>
      <c r="B7" s="20"/>
      <c r="C7" s="6"/>
      <c r="D7" s="17"/>
      <c r="E7" s="6"/>
      <c r="F7" s="6"/>
      <c r="G7" s="6"/>
      <c r="H7" s="20"/>
      <c r="I7" s="20"/>
    </row>
    <row r="8" spans="1:9" ht="15">
      <c r="A8" s="15"/>
      <c r="B8" s="21"/>
      <c r="C8" s="22"/>
      <c r="D8" s="22"/>
      <c r="E8" s="22"/>
      <c r="F8" s="22"/>
      <c r="G8" s="22"/>
      <c r="H8" s="20"/>
      <c r="I8" s="20"/>
    </row>
    <row r="9" spans="1:8" ht="35.25" customHeight="1">
      <c r="A9" s="20"/>
      <c r="B9" s="15"/>
      <c r="C9" s="23"/>
      <c r="D9" s="20"/>
      <c r="E9" s="20"/>
      <c r="F9" s="20"/>
      <c r="G9" s="20"/>
      <c r="H9" s="20"/>
    </row>
    <row r="10" spans="1:8" s="14" customFormat="1" ht="44.25" customHeight="1">
      <c r="A10" s="1" t="s">
        <v>25</v>
      </c>
      <c r="B10" s="1" t="s">
        <v>40</v>
      </c>
      <c r="C10" s="90" t="s">
        <v>39</v>
      </c>
      <c r="D10" s="91"/>
      <c r="E10" s="1" t="s">
        <v>41</v>
      </c>
      <c r="F10" s="1" t="s">
        <v>42</v>
      </c>
      <c r="G10" s="1" t="s">
        <v>43</v>
      </c>
      <c r="H10" s="1" t="s">
        <v>46</v>
      </c>
    </row>
    <row r="11" spans="1:8" ht="68.25" customHeight="1">
      <c r="A11" s="69">
        <v>1</v>
      </c>
      <c r="B11" s="70" t="s">
        <v>55</v>
      </c>
      <c r="C11" s="71">
        <v>120</v>
      </c>
      <c r="D11" s="2" t="s">
        <v>50</v>
      </c>
      <c r="E11" s="3"/>
      <c r="F11" s="3"/>
      <c r="G11" s="4"/>
      <c r="H11" s="5">
        <f>ROUND(C11*ROUND(G11,2),2)</f>
        <v>0</v>
      </c>
    </row>
    <row r="12" spans="1:8" ht="99" customHeight="1">
      <c r="A12" s="69">
        <v>2</v>
      </c>
      <c r="B12" s="70" t="s">
        <v>56</v>
      </c>
      <c r="C12" s="71">
        <v>120</v>
      </c>
      <c r="D12" s="2" t="s">
        <v>50</v>
      </c>
      <c r="E12" s="65"/>
      <c r="F12" s="65"/>
      <c r="G12" s="66"/>
      <c r="H12" s="67">
        <f>ROUND(C12*ROUND(G12,2),2)</f>
        <v>0</v>
      </c>
    </row>
    <row r="13" spans="1:8" ht="65.25" customHeight="1">
      <c r="A13" s="69">
        <v>3</v>
      </c>
      <c r="B13" s="70" t="s">
        <v>57</v>
      </c>
      <c r="C13" s="71">
        <v>20</v>
      </c>
      <c r="D13" s="2" t="s">
        <v>50</v>
      </c>
      <c r="E13" s="68"/>
      <c r="F13" s="68"/>
      <c r="G13" s="68"/>
      <c r="H13" s="68"/>
    </row>
    <row r="14" spans="1:8" ht="83.25" customHeight="1">
      <c r="A14" s="69">
        <v>4</v>
      </c>
      <c r="B14" s="70" t="s">
        <v>58</v>
      </c>
      <c r="C14" s="71">
        <v>20</v>
      </c>
      <c r="D14" s="2" t="s">
        <v>50</v>
      </c>
      <c r="E14" s="68"/>
      <c r="F14" s="68"/>
      <c r="G14" s="68"/>
      <c r="H14" s="68"/>
    </row>
    <row r="15" spans="1:8" ht="67.5" customHeight="1">
      <c r="A15" s="69">
        <v>5</v>
      </c>
      <c r="B15" s="72" t="s">
        <v>59</v>
      </c>
      <c r="C15" s="71">
        <v>50</v>
      </c>
      <c r="D15" s="2" t="s">
        <v>50</v>
      </c>
      <c r="E15" s="68"/>
      <c r="F15" s="68"/>
      <c r="G15" s="68"/>
      <c r="H15" s="68"/>
    </row>
    <row r="16" spans="1:8" ht="76.5" customHeight="1">
      <c r="A16" s="69">
        <v>6</v>
      </c>
      <c r="B16" s="72" t="s">
        <v>60</v>
      </c>
      <c r="C16" s="71">
        <v>30</v>
      </c>
      <c r="D16" s="2" t="s">
        <v>50</v>
      </c>
      <c r="E16" s="68"/>
      <c r="F16" s="68"/>
      <c r="G16" s="68"/>
      <c r="H16" s="68"/>
    </row>
    <row r="17" spans="1:8" ht="64.5" customHeight="1" thickBot="1">
      <c r="A17" s="69">
        <v>7</v>
      </c>
      <c r="B17" s="73" t="s">
        <v>61</v>
      </c>
      <c r="C17" s="71">
        <v>100</v>
      </c>
      <c r="D17" s="2" t="s">
        <v>50</v>
      </c>
      <c r="E17" s="68"/>
      <c r="F17" s="68"/>
      <c r="G17" s="68"/>
      <c r="H17" s="68"/>
    </row>
    <row r="22" ht="105">
      <c r="B22" s="57" t="s">
        <v>68</v>
      </c>
    </row>
    <row r="24" ht="75">
      <c r="B24" s="57" t="s">
        <v>69</v>
      </c>
    </row>
    <row r="34" ht="30">
      <c r="B34" s="57" t="s">
        <v>70</v>
      </c>
    </row>
  </sheetData>
  <sheetProtection/>
  <mergeCells count="2">
    <mergeCell ref="C10:D10"/>
    <mergeCell ref="F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25"/>
  <sheetViews>
    <sheetView showGridLines="0" tabSelected="1" view="pageBreakPreview" zoomScaleNormal="86" zoomScaleSheetLayoutView="100" zoomScalePageLayoutView="85" workbookViewId="0" topLeftCell="A1">
      <selection activeCell="B20" sqref="B20"/>
    </sheetView>
  </sheetViews>
  <sheetFormatPr defaultColWidth="9.00390625" defaultRowHeight="12.75"/>
  <cols>
    <col min="1" max="1" width="5.125" style="57" customWidth="1"/>
    <col min="2" max="2" width="63.00390625" style="57" customWidth="1"/>
    <col min="3" max="3" width="7.00390625" style="57" customWidth="1"/>
    <col min="4" max="4" width="6.875" style="8" customWidth="1"/>
    <col min="5" max="5" width="24.375" style="57" customWidth="1"/>
    <col min="6" max="6" width="17.375" style="57" customWidth="1"/>
    <col min="7" max="7" width="15.875" style="57" customWidth="1"/>
    <col min="8" max="8" width="16.125" style="57" customWidth="1"/>
    <col min="9" max="9" width="15.125" style="57" customWidth="1"/>
    <col min="10" max="10" width="8.00390625" style="57" customWidth="1"/>
    <col min="11" max="11" width="15.875" style="57" customWidth="1"/>
    <col min="12" max="12" width="15.875" style="24" customWidth="1"/>
    <col min="13" max="13" width="15.875" style="57" customWidth="1"/>
    <col min="14" max="15" width="14.25390625" style="57" customWidth="1"/>
    <col min="16" max="16" width="15.25390625" style="57" customWidth="1"/>
    <col min="17" max="16384" width="9.125" style="57" customWidth="1"/>
  </cols>
  <sheetData>
    <row r="1" spans="6:9" ht="15" customHeight="1">
      <c r="F1" s="92" t="s">
        <v>64</v>
      </c>
      <c r="G1" s="93"/>
      <c r="H1" s="93"/>
      <c r="I1" s="93"/>
    </row>
    <row r="2" spans="2:15" ht="15">
      <c r="B2" s="9" t="str">
        <f>'formularz oferty'!C5</f>
        <v>DFP.271.86.2018.KB</v>
      </c>
      <c r="D2" s="57"/>
      <c r="G2" s="9" t="s">
        <v>45</v>
      </c>
      <c r="I2" s="9"/>
      <c r="N2" s="9"/>
      <c r="O2" s="9"/>
    </row>
    <row r="4" spans="2:15" ht="15">
      <c r="B4" s="10" t="s">
        <v>11</v>
      </c>
      <c r="C4" s="58">
        <v>2</v>
      </c>
      <c r="D4" s="11"/>
      <c r="E4" s="56"/>
      <c r="F4" s="13" t="s">
        <v>14</v>
      </c>
      <c r="G4" s="56"/>
      <c r="H4" s="56"/>
      <c r="I4" s="56"/>
      <c r="O4" s="9"/>
    </row>
    <row r="5" spans="1:9" ht="15">
      <c r="A5" s="14"/>
      <c r="C5" s="56"/>
      <c r="D5" s="11"/>
      <c r="E5" s="56"/>
      <c r="F5" s="56"/>
      <c r="G5" s="56"/>
      <c r="H5" s="56"/>
      <c r="I5" s="56"/>
    </row>
    <row r="6" spans="1:12" ht="15">
      <c r="A6" s="15"/>
      <c r="B6" s="15"/>
      <c r="C6" s="16"/>
      <c r="D6" s="17"/>
      <c r="E6" s="17"/>
      <c r="F6" s="6"/>
      <c r="G6" s="18" t="s">
        <v>0</v>
      </c>
      <c r="H6" s="19">
        <f>SUM(H11:H11)</f>
        <v>0</v>
      </c>
      <c r="I6" s="20"/>
      <c r="J6" s="20"/>
      <c r="L6" s="57"/>
    </row>
    <row r="7" spans="1:12" ht="15">
      <c r="A7" s="15"/>
      <c r="B7" s="20"/>
      <c r="C7" s="6"/>
      <c r="D7" s="17"/>
      <c r="E7" s="6"/>
      <c r="F7" s="6"/>
      <c r="G7" s="6"/>
      <c r="H7" s="20"/>
      <c r="I7" s="20"/>
      <c r="L7" s="57"/>
    </row>
    <row r="8" spans="1:12" ht="15">
      <c r="A8" s="15"/>
      <c r="B8" s="21"/>
      <c r="C8" s="22"/>
      <c r="D8" s="22"/>
      <c r="E8" s="22"/>
      <c r="F8" s="22"/>
      <c r="G8" s="22"/>
      <c r="H8" s="20"/>
      <c r="I8" s="20"/>
      <c r="L8" s="57"/>
    </row>
    <row r="9" spans="1:12" ht="15">
      <c r="A9" s="20"/>
      <c r="B9" s="15"/>
      <c r="C9" s="23"/>
      <c r="D9" s="20"/>
      <c r="E9" s="20"/>
      <c r="F9" s="20"/>
      <c r="G9" s="20"/>
      <c r="H9" s="20"/>
      <c r="L9" s="57"/>
    </row>
    <row r="10" spans="1:8" s="14" customFormat="1" ht="45">
      <c r="A10" s="1" t="s">
        <v>25</v>
      </c>
      <c r="B10" s="1" t="s">
        <v>40</v>
      </c>
      <c r="C10" s="90" t="s">
        <v>39</v>
      </c>
      <c r="D10" s="91"/>
      <c r="E10" s="1" t="s">
        <v>41</v>
      </c>
      <c r="F10" s="1" t="s">
        <v>42</v>
      </c>
      <c r="G10" s="1" t="s">
        <v>43</v>
      </c>
      <c r="H10" s="1" t="s">
        <v>12</v>
      </c>
    </row>
    <row r="11" spans="1:12" ht="102" customHeight="1">
      <c r="A11" s="62">
        <v>1</v>
      </c>
      <c r="B11" s="61" t="s">
        <v>62</v>
      </c>
      <c r="C11" s="63">
        <v>12</v>
      </c>
      <c r="D11" s="2" t="s">
        <v>50</v>
      </c>
      <c r="E11" s="3"/>
      <c r="F11" s="3"/>
      <c r="G11" s="4"/>
      <c r="H11" s="5">
        <f>ROUND(C11*ROUND(G11,2),2)</f>
        <v>0</v>
      </c>
      <c r="L11" s="57"/>
    </row>
    <row r="12" spans="3:12" ht="15">
      <c r="C12" s="8"/>
      <c r="D12" s="57"/>
      <c r="L12" s="57"/>
    </row>
    <row r="13" spans="3:12" ht="15">
      <c r="C13" s="8"/>
      <c r="D13" s="57"/>
      <c r="L13" s="57"/>
    </row>
    <row r="14" spans="2:12" ht="120">
      <c r="B14" s="57" t="s">
        <v>71</v>
      </c>
      <c r="C14" s="8"/>
      <c r="D14" s="57"/>
      <c r="L14" s="57"/>
    </row>
    <row r="15" spans="3:12" ht="15">
      <c r="C15" s="8"/>
      <c r="D15" s="57"/>
      <c r="L15" s="57"/>
    </row>
    <row r="16" ht="15">
      <c r="L16" s="57"/>
    </row>
    <row r="17" ht="15">
      <c r="L17" s="57"/>
    </row>
    <row r="18" ht="15">
      <c r="L18" s="57"/>
    </row>
    <row r="19" ht="15">
      <c r="L19" s="57"/>
    </row>
    <row r="20" ht="15">
      <c r="L20" s="57"/>
    </row>
    <row r="21" ht="15">
      <c r="L21" s="57"/>
    </row>
    <row r="22" ht="15">
      <c r="L22" s="57"/>
    </row>
    <row r="23" ht="15">
      <c r="L23" s="57"/>
    </row>
    <row r="24" ht="15">
      <c r="L24" s="57"/>
    </row>
    <row r="25" ht="15">
      <c r="L25" s="57"/>
    </row>
  </sheetData>
  <sheetProtection/>
  <mergeCells count="2">
    <mergeCell ref="C10:D10"/>
    <mergeCell ref="F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2018-06-19T07:20:55Z</cp:lastPrinted>
  <dcterms:created xsi:type="dcterms:W3CDTF">2003-05-16T10:10:29Z</dcterms:created>
  <dcterms:modified xsi:type="dcterms:W3CDTF">2018-06-19T07:23:35Z</dcterms:modified>
  <cp:category/>
  <cp:version/>
  <cp:contentType/>
  <cp:contentStatus/>
</cp:coreProperties>
</file>