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activeTab="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>
    <definedName name="_xlnm.Print_Area" localSheetId="9">'część (9)'!$A$1:$L$76</definedName>
  </definedNames>
  <calcPr fullCalcOnLoad="1"/>
</workbook>
</file>

<file path=xl/sharedStrings.xml><?xml version="1.0" encoding="utf-8"?>
<sst xmlns="http://schemas.openxmlformats.org/spreadsheetml/2006/main" count="595" uniqueCount="146">
  <si>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</si>
  <si>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</si>
  <si>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</si>
  <si>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</si>
  <si>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</si>
  <si>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</si>
  <si>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</si>
  <si>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</si>
  <si>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</si>
  <si>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</si>
  <si>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</si>
  <si>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</si>
  <si>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</si>
  <si>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</si>
  <si>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</si>
  <si>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</si>
  <si>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</si>
  <si>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</si>
  <si>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</si>
  <si>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</si>
  <si>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</si>
  <si>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</si>
  <si>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</si>
  <si>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</si>
  <si>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</si>
  <si>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</si>
  <si>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</si>
  <si>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</si>
  <si>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</si>
  <si>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</si>
  <si>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</si>
  <si>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</si>
  <si>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</si>
  <si>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</si>
  <si>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</si>
  <si>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</si>
  <si>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</si>
  <si>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</si>
  <si>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</si>
  <si>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</si>
  <si>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</si>
  <si>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</si>
  <si>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</si>
  <si>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</si>
  <si>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</si>
  <si>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</si>
  <si>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</si>
  <si>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</si>
  <si>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</si>
  <si>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</si>
  <si>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</si>
  <si>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</si>
  <si>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</si>
  <si>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</si>
  <si>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</si>
  <si>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</si>
  <si>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</si>
  <si>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</si>
  <si>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</si>
  <si>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</si>
  <si>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</si>
  <si>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</si>
  <si>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</si>
  <si>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</si>
  <si>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</si>
  <si>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</si>
  <si>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</si>
  <si>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</si>
  <si>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</si>
  <si>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</si>
  <si>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</si>
  <si>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</si>
  <si>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</si>
  <si>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</si>
  <si>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</si>
  <si>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</si>
  <si>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</si>
  <si>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</si>
  <si>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</si>
  <si>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</si>
  <si>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</si>
  <si>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</si>
  <si>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</si>
  <si>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</si>
  <si>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</si>
  <si>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</si>
  <si>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</si>
  <si>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</si>
  <si>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</si>
  <si>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</si>
  <si>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</si>
  <si>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t>VDRL – test niekrętkowy do jakościowej 
i półilościowej diagnostyki w kierunku kiły (Treponema pallidum) przy użyciu metody mikroflokulacji w surowicy, osoczu i w płynie mózgowo-rdzeniowym</t>
  </si>
  <si>
    <t>Oświadczam, że oferowane produktu są dopuszczone do obrotu i używania na terenie Polski zgodnie z ustawą z dnia 20 maja 2010 roku o wyrobach medycznych.</t>
  </si>
  <si>
    <t>Oświadczamy, że zamówienie będziemy wykonywać do czasu wyczerpania ilości produktów określonych w załączniku nr 1a do specyfikacji, nie dłużej jednak niż przez 36 miesięcy</t>
  </si>
  <si>
    <t>DFP.271.159.2018.KB</t>
  </si>
  <si>
    <t xml:space="preserve"> Oświadczam, że wybór niniejszej oferty będzie prowadził do powstania u Zamawiającego obowiązku podatkowego zgodnie z przepisami o podatku od towarów i usług w zakresie*: ……………….…….….….
……………………………………………………………………………………………….………….…
*Jeżeli wykonawca nie poda powyższej informacji to Zamawiający przyjmie, że wybór oferty nie będzie prowadził do powstania u Zamawiającego obowiązku podatkowego zgodnie z przepisami o podatku od towarów i usług. 
</t>
  </si>
  <si>
    <t>10.</t>
  </si>
  <si>
    <t>Dostawa odczynników, materiałów zużywalnych oraz dzierżawa sprzętu laboratoryjnego dla Zakładu Mikrobiologii.</t>
  </si>
  <si>
    <t>Test imunoenzymatyczny in vitro do oznaczania przeciwciał klasy IgG anty–Ascaris lumbricoides (jakościowo/półilościowo) w ludzkiej surowicy oraz osoczu cytrynianowym</t>
  </si>
  <si>
    <t>Krążki diagnostyczne do różnicowania drobnoustrojów</t>
  </si>
  <si>
    <t>Krążki diagnostyczne Furazolidone do różnicowania  rodzaju Staphylococcus od Microccocus</t>
  </si>
  <si>
    <t>Szybki test do wykrywania antygenu Cryptococcus neoformans w surowicy, PMR</t>
  </si>
  <si>
    <t>Test do oznaczania lekowrażliwości bakterii beztlenowych do odczytu wizualnego z zakwalifikowaniem szczepu jako wrażliwy/średniowrażliwy lub oporny</t>
  </si>
  <si>
    <t>Test do identyfikacji wizualnej drobnoustrojów  Neisseria spp., Haemophilus spp., Moraxella catarrhalis</t>
  </si>
  <si>
    <t>Testy do automatycznej oceny lekowrażliwości grzybów z wyznaczeniem wartości MIC wykonywane na dzierżawionym aparacie VITEK 2</t>
  </si>
  <si>
    <t xml:space="preserve">Testy immunoenzymatyczne do oznaczania przeciwciał oraz antygenu Candida w ludzkiej surowicy wraz z dzierżawą  czytnika oraz płuczki </t>
  </si>
  <si>
    <t>Test immunoenzymatyczny in vitro do ilościowego oznaczania przeciwciał anty-mannanowych Candida w ludzkiej surowicy</t>
  </si>
  <si>
    <t>Test immunoenzymatyczny in vitro do ilościowego oznaczania antygenu mannanowego Candida w ludzkiej surowicy</t>
  </si>
  <si>
    <t>Założony czas pracy urządzenia (1 szt.) w godzinach [h]</t>
  </si>
  <si>
    <t>RPR - test niekrętkowy szybkich reagin osoczowych do jakościowego i półilościowego oznaczania przeciwciał przeciw krętkom bladym</t>
  </si>
  <si>
    <t>czytnik będące przedmiotem dzierżawy</t>
  </si>
  <si>
    <t>Koszt zużycia wody:</t>
  </si>
  <si>
    <t>Koszt zużycia wody przez 1 urządzenie</t>
  </si>
  <si>
    <t>Przyjęty koszt 1 litra wody destylowanej (KW)[zł]</t>
  </si>
  <si>
    <t>Ilość wody jaką potrzebuje urządzenie</t>
  </si>
  <si>
    <t>Hasło dostępu do pliku JEDZ przekazanego pocztą elektroniczną: …………… ……………………….</t>
  </si>
  <si>
    <t>Cena brutto oferty:……………………….</t>
  </si>
  <si>
    <t>Lp</t>
  </si>
  <si>
    <t>Przedmiot</t>
  </si>
  <si>
    <t>Jm</t>
  </si>
  <si>
    <t>Opis dzierżawionych urządzeń</t>
  </si>
  <si>
    <t>Koszt brutto za 1 miesiąc dzierżawy 1 urządzenia</t>
  </si>
  <si>
    <t>miesiąc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</si>
  <si>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</si>
  <si>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RAZEM</t>
  </si>
  <si>
    <t>SUMA</t>
  </si>
  <si>
    <t>Dzierżawa urządzeń:</t>
  </si>
  <si>
    <r>
      <t xml:space="preserve">1.                                 2.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</si>
  <si>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>Koszt zużycia energi elektrycznej:</t>
  </si>
  <si>
    <t>Przyjęty koszt 1 kWh [zł]</t>
  </si>
  <si>
    <t>Moc oferowanego urządzenia (1 szt.) w watach [W]</t>
  </si>
  <si>
    <t>Koszt zużycia energii elektrycznej przez 1 urządzenie</t>
  </si>
  <si>
    <t>Koszt brutto za 36 miesięcy dzierżawy za 1 urządzenie</t>
  </si>
  <si>
    <t xml:space="preserve">Dzierżawa czytnika 
</t>
  </si>
  <si>
    <t>Dzierżawa płuczki</t>
  </si>
  <si>
    <t xml:space="preserve">1. Nazwa i typ:                                           2. Producent:                                                             3. Kraj produkcji:
4. Rok produkcji:   
5. Nr seryjny:              </t>
  </si>
  <si>
    <t xml:space="preserve">1.                                 2.                
3.                                             4.                                                    5.(można wypełnić przy zawieraniu umowy)
                             </t>
  </si>
  <si>
    <t xml:space="preserve">* Zamawiający dopuszcza  w poz. 2 stężenie 2u oraz stężenie 5u. Bez względu na stężenie w krążku wymagana jest motodyka ze strefami ahamowania wzrostu na podstawie których można rozróżnić S.saprophiticus od S.epidermidis. </t>
  </si>
  <si>
    <t xml:space="preserve">Testy do hodowli, identyfikacji i oznaczenia miana Mycoplasma hominis i Ureaplasma urealyticum wraz ze wszystkimi odczynnikami i materiałami zużywalnymi.
</t>
  </si>
  <si>
    <t>podpis i pieczęć osoby (osób) upoważnionej do reprezentowania Wykonawcy</t>
  </si>
  <si>
    <t>* Zamawiający dopusza test do wykonania z krwi z palca (objętość 5 μl, probówka pobierająca w zestawie).</t>
  </si>
  <si>
    <t>* Zamawiający dopuszcza test z czasem odczytu do 30 minut.</t>
  </si>
  <si>
    <t>* Zamawiający dopuszcza kompatybilności podłoża chromogennego  do izolacji, różnicowania i oznaczania liczby drobnoustrojów obecnych w układzie moczowym z testami do automatycznej identyfikacji i lekowrażliwości  poprzez certyfikat producenta z uwagi na zapewnienie ciągłości wykonania procedury diagnostycznej bez konieczności specjalnego walidowania.</t>
  </si>
  <si>
    <r>
      <t>Krążki diagnostyczne NOVOBIOCIN do różnicowania koagulazo-ujemnych gronkowców</t>
    </r>
    <r>
      <rPr>
        <sz val="11"/>
        <color indexed="10"/>
        <rFont val="Garamond"/>
        <family val="1"/>
      </rPr>
      <t xml:space="preserve">* </t>
    </r>
  </si>
  <si>
    <r>
      <t>Płytki chromogenne do izolacji, różnicowania i oznaczania liczby drobnoustrojów w układzie moczowym</t>
    </r>
    <r>
      <rPr>
        <sz val="11"/>
        <color indexed="10"/>
        <rFont val="Garamond"/>
        <family val="1"/>
      </rPr>
      <t>*</t>
    </r>
  </si>
  <si>
    <r>
      <t>Test in vitro przeznaczony do diagnostyki Plasmodium spp. (malarii) w ludzkiej krwi pełnej i krwi żylnej</t>
    </r>
    <r>
      <rPr>
        <sz val="11"/>
        <color indexed="10"/>
        <rFont val="Garamond"/>
        <family val="1"/>
      </rPr>
      <t xml:space="preserve">* 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</si>
</sst>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sz val="9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1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175" fontId="58" fillId="33" borderId="11" xfId="46" applyNumberFormat="1" applyFont="1" applyFill="1" applyBorder="1" applyAlignment="1" applyProtection="1">
      <alignment horizontal="center" vertical="center" wrapText="1"/>
      <protection locked="0"/>
    </xf>
    <xf numFmtId="44" fontId="57" fillId="34" borderId="0" xfId="0" applyNumberFormat="1" applyFont="1" applyFill="1" applyBorder="1" applyAlignment="1" applyProtection="1">
      <alignment horizontal="left" vertical="top" wrapText="1"/>
      <protection locked="0"/>
    </xf>
    <xf numFmtId="0" fontId="57" fillId="34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63" applyFont="1" applyBorder="1" applyAlignment="1">
      <alignment horizontal="left" vertical="center" wrapText="1"/>
      <protection/>
    </xf>
    <xf numFmtId="3" fontId="7" fillId="0" borderId="11" xfId="63" applyNumberFormat="1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top" wrapText="1"/>
    </xf>
    <xf numFmtId="1" fontId="57" fillId="0" borderId="0" xfId="0" applyNumberFormat="1" applyFont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57" fillId="0" borderId="10" xfId="0" applyNumberFormat="1" applyFont="1" applyFill="1" applyBorder="1" applyAlignment="1" applyProtection="1">
      <alignment vertical="center" wrapText="1"/>
      <protection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44" fontId="5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7" fillId="0" borderId="10" xfId="0" applyNumberFormat="1" applyFont="1" applyFill="1" applyBorder="1" applyAlignment="1">
      <alignment horizontal="left" vertical="top" wrapText="1"/>
    </xf>
    <xf numFmtId="44" fontId="57" fillId="0" borderId="13" xfId="0" applyNumberFormat="1" applyFont="1" applyFill="1" applyBorder="1" applyAlignment="1">
      <alignment horizontal="left" vertical="top" wrapText="1"/>
    </xf>
    <xf numFmtId="0" fontId="58" fillId="33" borderId="11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 applyProtection="1">
      <alignment horizontal="center" vertical="center" wrapText="1"/>
      <protection/>
    </xf>
    <xf numFmtId="3" fontId="57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63" applyNumberFormat="1" applyFont="1" applyFill="1" applyBorder="1" applyAlignment="1">
      <alignment horizontal="right" vertical="center"/>
      <protection/>
    </xf>
    <xf numFmtId="0" fontId="57" fillId="33" borderId="10" xfId="0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 applyProtection="1">
      <alignment horizontal="center" vertical="center" wrapText="1"/>
      <protection/>
    </xf>
    <xf numFmtId="3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center" vertical="top" wrapText="1"/>
    </xf>
    <xf numFmtId="0" fontId="57" fillId="0" borderId="0" xfId="62" applyFont="1" applyBorder="1" applyAlignment="1">
      <alignment horizontal="center" vertical="center" wrapText="1"/>
      <protection/>
    </xf>
    <xf numFmtId="0" fontId="58" fillId="0" borderId="0" xfId="6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44" fontId="7" fillId="0" borderId="0" xfId="0" applyNumberFormat="1" applyFont="1" applyFill="1" applyBorder="1" applyAlignment="1" applyProtection="1">
      <alignment wrapText="1"/>
      <protection/>
    </xf>
    <xf numFmtId="0" fontId="57" fillId="0" borderId="10" xfId="62" applyFont="1" applyBorder="1" applyAlignment="1">
      <alignment horizontal="center" vertical="center" wrapText="1"/>
      <protection/>
    </xf>
    <xf numFmtId="0" fontId="57" fillId="0" borderId="10" xfId="6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62" applyFont="1" applyBorder="1" applyAlignment="1">
      <alignment horizontal="center" vertical="center" wrapText="1"/>
      <protection/>
    </xf>
    <xf numFmtId="0" fontId="60" fillId="0" borderId="10" xfId="6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6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4" fontId="7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6" borderId="10" xfId="0" applyFont="1" applyFill="1" applyBorder="1" applyAlignment="1" applyProtection="1">
      <alignment horizontal="right" vertical="center" wrapText="1"/>
      <protection/>
    </xf>
    <xf numFmtId="165" fontId="15" fillId="36" borderId="10" xfId="0" applyNumberFormat="1" applyFont="1" applyFill="1" applyBorder="1" applyAlignment="1" applyProtection="1">
      <alignment vertical="center" wrapText="1"/>
      <protection/>
    </xf>
    <xf numFmtId="0" fontId="13" fillId="36" borderId="15" xfId="0" applyFont="1" applyFill="1" applyBorder="1" applyAlignment="1">
      <alignment horizontal="right" vertical="center"/>
    </xf>
    <xf numFmtId="44" fontId="13" fillId="36" borderId="15" xfId="0" applyNumberFormat="1" applyFont="1" applyFill="1" applyBorder="1" applyAlignment="1">
      <alignment horizontal="right" vertical="center"/>
    </xf>
    <xf numFmtId="0" fontId="61" fillId="0" borderId="10" xfId="63" applyFont="1" applyBorder="1" applyAlignment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63" applyFont="1" applyBorder="1" applyAlignment="1">
      <alignment horizontal="left" vertical="center" wrapText="1"/>
      <protection/>
    </xf>
    <xf numFmtId="3" fontId="7" fillId="0" borderId="0" xfId="63" applyNumberFormat="1" applyFont="1" applyFill="1" applyBorder="1" applyAlignment="1">
      <alignment horizontal="right" vertical="center"/>
      <protection/>
    </xf>
    <xf numFmtId="0" fontId="57" fillId="33" borderId="0" xfId="0" applyFont="1" applyFill="1" applyBorder="1" applyAlignment="1">
      <alignment horizontal="right" vertical="center" wrapText="1"/>
    </xf>
    <xf numFmtId="0" fontId="6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3" fontId="7" fillId="0" borderId="0" xfId="63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0" fontId="61" fillId="0" borderId="0" xfId="63" applyFont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3" fontId="57" fillId="0" borderId="11" xfId="0" applyNumberFormat="1" applyFont="1" applyFill="1" applyBorder="1" applyAlignment="1" applyProtection="1">
      <alignment horizontal="center" vertical="center" wrapText="1"/>
      <protection/>
    </xf>
    <xf numFmtId="3" fontId="57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35" borderId="11" xfId="0" applyNumberFormat="1" applyFont="1" applyFill="1" applyBorder="1" applyAlignment="1" applyProtection="1">
      <alignment horizontal="right" vertical="center" wrapText="1"/>
      <protection/>
    </xf>
    <xf numFmtId="49" fontId="10" fillId="35" borderId="17" xfId="0" applyNumberFormat="1" applyFont="1" applyFill="1" applyBorder="1" applyAlignment="1" applyProtection="1">
      <alignment horizontal="right" vertical="center" wrapText="1"/>
      <protection/>
    </xf>
    <xf numFmtId="49" fontId="10" fillId="35" borderId="16" xfId="0" applyNumberFormat="1" applyFont="1" applyFill="1" applyBorder="1" applyAlignment="1" applyProtection="1">
      <alignment horizontal="right" vertical="center" wrapText="1"/>
      <protection/>
    </xf>
    <xf numFmtId="0" fontId="62" fillId="0" borderId="18" xfId="0" applyFont="1" applyFill="1" applyBorder="1" applyAlignment="1" applyProtection="1">
      <alignment vertical="center" wrapText="1"/>
      <protection locked="0"/>
    </xf>
    <xf numFmtId="175" fontId="58" fillId="35" borderId="11" xfId="46" applyNumberFormat="1" applyFont="1" applyFill="1" applyBorder="1" applyAlignment="1">
      <alignment horizontal="center" vertical="center" wrapText="1"/>
    </xf>
    <xf numFmtId="175" fontId="58" fillId="35" borderId="16" xfId="46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top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top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Normalny 7" xfId="61"/>
    <cellStyle name="Normalny 8" xfId="62"/>
    <cellStyle name="Normalny_wycena  nowakonsul JK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7"/>
  <sheetViews>
    <sheetView showGridLines="0" zoomScale="93" zoomScaleNormal="93" zoomScaleSheetLayoutView="85" zoomScalePageLayoutView="115" workbookViewId="0" topLeftCell="A37">
      <selection activeCell="C80" sqref="C80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51</v>
      </c>
    </row>
    <row r="2" spans="3:5" ht="15">
      <c r="C2" s="10"/>
      <c r="D2" s="10" t="s">
        <v>50</v>
      </c>
      <c r="E2" s="10"/>
    </row>
    <row r="4" spans="3:4" ht="15">
      <c r="C4" s="9" t="s">
        <v>41</v>
      </c>
      <c r="D4" s="9" t="s">
        <v>94</v>
      </c>
    </row>
    <row r="6" spans="3:5" ht="15">
      <c r="C6" s="9" t="s">
        <v>40</v>
      </c>
      <c r="D6" s="132" t="s">
        <v>97</v>
      </c>
      <c r="E6" s="132"/>
    </row>
    <row r="8" spans="3:5" ht="15">
      <c r="C8" s="13" t="s">
        <v>36</v>
      </c>
      <c r="D8" s="137"/>
      <c r="E8" s="138"/>
    </row>
    <row r="9" spans="3:5" ht="15">
      <c r="C9" s="13" t="s">
        <v>42</v>
      </c>
      <c r="D9" s="139"/>
      <c r="E9" s="140"/>
    </row>
    <row r="10" spans="3:5" ht="15">
      <c r="C10" s="13" t="s">
        <v>35</v>
      </c>
      <c r="D10" s="133"/>
      <c r="E10" s="134"/>
    </row>
    <row r="11" spans="3:5" ht="15">
      <c r="C11" s="13" t="s">
        <v>44</v>
      </c>
      <c r="D11" s="133"/>
      <c r="E11" s="134"/>
    </row>
    <row r="12" spans="3:5" ht="15">
      <c r="C12" s="13" t="s">
        <v>45</v>
      </c>
      <c r="D12" s="133"/>
      <c r="E12" s="134"/>
    </row>
    <row r="13" spans="3:5" ht="15">
      <c r="C13" s="13" t="s">
        <v>46</v>
      </c>
      <c r="D13" s="133"/>
      <c r="E13" s="134"/>
    </row>
    <row r="14" spans="3:5" ht="15">
      <c r="C14" s="13" t="s">
        <v>47</v>
      </c>
      <c r="D14" s="133"/>
      <c r="E14" s="134"/>
    </row>
    <row r="15" spans="3:5" ht="15">
      <c r="C15" s="13" t="s">
        <v>48</v>
      </c>
      <c r="D15" s="133"/>
      <c r="E15" s="134"/>
    </row>
    <row r="16" spans="3:5" ht="15">
      <c r="C16" s="13" t="s">
        <v>49</v>
      </c>
      <c r="D16" s="133"/>
      <c r="E16" s="134"/>
    </row>
    <row r="17" spans="4:5" ht="15">
      <c r="D17" s="6"/>
      <c r="E17" s="14"/>
    </row>
    <row r="18" spans="2:5" ht="15">
      <c r="B18" s="9" t="s">
        <v>1</v>
      </c>
      <c r="C18" s="135" t="s">
        <v>43</v>
      </c>
      <c r="D18" s="136"/>
      <c r="E18" s="15"/>
    </row>
    <row r="19" spans="4:5" ht="15">
      <c r="D19" s="1"/>
      <c r="E19" s="15"/>
    </row>
    <row r="20" spans="3:5" ht="21" customHeight="1">
      <c r="C20" s="5" t="s">
        <v>14</v>
      </c>
      <c r="D20" s="16" t="s">
        <v>0</v>
      </c>
      <c r="E20" s="6"/>
    </row>
    <row r="21" spans="3:5" ht="15">
      <c r="C21" s="13" t="s">
        <v>20</v>
      </c>
      <c r="D21" s="17"/>
      <c r="E21" s="18"/>
    </row>
    <row r="22" spans="3:5" ht="15">
      <c r="C22" s="13" t="s">
        <v>21</v>
      </c>
      <c r="D22" s="17"/>
      <c r="E22" s="18"/>
    </row>
    <row r="23" spans="3:5" ht="15">
      <c r="C23" s="13" t="s">
        <v>22</v>
      </c>
      <c r="D23" s="17"/>
      <c r="E23" s="18"/>
    </row>
    <row r="24" spans="3:5" ht="15">
      <c r="C24" s="13" t="s">
        <v>23</v>
      </c>
      <c r="D24" s="17"/>
      <c r="E24" s="18"/>
    </row>
    <row r="25" spans="3:5" ht="15">
      <c r="C25" s="13" t="s">
        <v>24</v>
      </c>
      <c r="D25" s="17"/>
      <c r="E25" s="18"/>
    </row>
    <row r="26" spans="3:5" ht="15">
      <c r="C26" s="13" t="s">
        <v>25</v>
      </c>
      <c r="D26" s="17"/>
      <c r="E26" s="18"/>
    </row>
    <row r="27" spans="3:5" ht="15">
      <c r="C27" s="13" t="s">
        <v>26</v>
      </c>
      <c r="D27" s="17"/>
      <c r="E27" s="18"/>
    </row>
    <row r="28" spans="3:5" ht="15">
      <c r="C28" s="13" t="s">
        <v>27</v>
      </c>
      <c r="D28" s="17"/>
      <c r="E28" s="18"/>
    </row>
    <row r="29" spans="3:5" ht="15">
      <c r="C29" s="13" t="s">
        <v>28</v>
      </c>
      <c r="D29" s="17"/>
      <c r="E29" s="18"/>
    </row>
    <row r="30" spans="3:5" ht="15">
      <c r="C30" s="13" t="s">
        <v>29</v>
      </c>
      <c r="D30" s="17"/>
      <c r="E30" s="18"/>
    </row>
    <row r="31" spans="3:5" ht="15">
      <c r="C31" s="13" t="s">
        <v>30</v>
      </c>
      <c r="D31" s="17"/>
      <c r="E31" s="18"/>
    </row>
    <row r="32" spans="3:5" ht="15">
      <c r="C32" s="13" t="s">
        <v>31</v>
      </c>
      <c r="D32" s="17"/>
      <c r="E32" s="18"/>
    </row>
    <row r="33" spans="4:5" ht="15">
      <c r="D33" s="29"/>
      <c r="E33" s="18"/>
    </row>
    <row r="34" spans="3:5" ht="98.25" customHeight="1">
      <c r="C34" s="132" t="s">
        <v>95</v>
      </c>
      <c r="D34" s="143"/>
      <c r="E34" s="143"/>
    </row>
    <row r="35" spans="2:5" ht="21" customHeight="1">
      <c r="B35" s="9" t="s">
        <v>2</v>
      </c>
      <c r="C35" s="136" t="s">
        <v>39</v>
      </c>
      <c r="D35" s="135"/>
      <c r="E35" s="142"/>
    </row>
    <row r="36" spans="2:5" ht="41.25" customHeight="1">
      <c r="B36" s="9" t="s">
        <v>3</v>
      </c>
      <c r="C36" s="141" t="s">
        <v>93</v>
      </c>
      <c r="D36" s="141"/>
      <c r="E36" s="141"/>
    </row>
    <row r="37" spans="2:5" s="19" customFormat="1" ht="33.75" customHeight="1">
      <c r="B37" s="19" t="s">
        <v>4</v>
      </c>
      <c r="C37" s="132" t="s">
        <v>92</v>
      </c>
      <c r="D37" s="132"/>
      <c r="E37" s="132"/>
    </row>
    <row r="38" spans="2:5" ht="36" customHeight="1">
      <c r="B38" s="19" t="s">
        <v>32</v>
      </c>
      <c r="C38" s="132" t="s">
        <v>18</v>
      </c>
      <c r="D38" s="145"/>
      <c r="E38" s="145"/>
    </row>
    <row r="39" spans="2:5" ht="32.25" customHeight="1">
      <c r="B39" s="19" t="s">
        <v>37</v>
      </c>
      <c r="C39" s="147" t="s">
        <v>33</v>
      </c>
      <c r="D39" s="148"/>
      <c r="E39" s="148"/>
    </row>
    <row r="40" spans="2:5" ht="39" customHeight="1">
      <c r="B40" s="19" t="s">
        <v>5</v>
      </c>
      <c r="C40" s="132" t="s">
        <v>34</v>
      </c>
      <c r="D40" s="145"/>
      <c r="E40" s="145"/>
    </row>
    <row r="41" spans="2:5" ht="33.75" customHeight="1">
      <c r="B41" s="19" t="s">
        <v>6</v>
      </c>
      <c r="C41" s="132" t="s">
        <v>55</v>
      </c>
      <c r="D41" s="132"/>
      <c r="E41" s="132"/>
    </row>
    <row r="42" spans="3:5" ht="33.75" customHeight="1">
      <c r="C42" s="132" t="s">
        <v>53</v>
      </c>
      <c r="D42" s="132"/>
      <c r="E42" s="132"/>
    </row>
    <row r="43" spans="3:5" ht="30" customHeight="1">
      <c r="C43" s="146" t="s">
        <v>54</v>
      </c>
      <c r="D43" s="146"/>
      <c r="E43" s="146"/>
    </row>
    <row r="44" spans="2:5" ht="18" customHeight="1">
      <c r="B44" s="9" t="s">
        <v>15</v>
      </c>
      <c r="C44" s="4" t="s">
        <v>7</v>
      </c>
      <c r="D44" s="1"/>
      <c r="E44" s="9"/>
    </row>
    <row r="45" spans="2:5" ht="18" customHeight="1">
      <c r="B45" s="21"/>
      <c r="C45" s="129" t="s">
        <v>16</v>
      </c>
      <c r="D45" s="130"/>
      <c r="E45" s="131"/>
    </row>
    <row r="46" spans="3:5" ht="18" customHeight="1">
      <c r="C46" s="129" t="s">
        <v>8</v>
      </c>
      <c r="D46" s="131"/>
      <c r="E46" s="13"/>
    </row>
    <row r="47" spans="3:5" ht="18" customHeight="1">
      <c r="C47" s="127"/>
      <c r="D47" s="128"/>
      <c r="E47" s="13"/>
    </row>
    <row r="48" spans="3:5" ht="18" customHeight="1">
      <c r="C48" s="127"/>
      <c r="D48" s="128"/>
      <c r="E48" s="13"/>
    </row>
    <row r="49" spans="3:5" ht="18" customHeight="1">
      <c r="C49" s="127"/>
      <c r="D49" s="128"/>
      <c r="E49" s="13"/>
    </row>
    <row r="50" spans="3:5" ht="18" customHeight="1">
      <c r="C50" s="23" t="s">
        <v>10</v>
      </c>
      <c r="D50" s="23"/>
      <c r="E50" s="7"/>
    </row>
    <row r="51" spans="3:5" ht="18" customHeight="1">
      <c r="C51" s="129" t="s">
        <v>17</v>
      </c>
      <c r="D51" s="130"/>
      <c r="E51" s="131"/>
    </row>
    <row r="52" spans="3:5" ht="18" customHeight="1">
      <c r="C52" s="24" t="s">
        <v>8</v>
      </c>
      <c r="D52" s="22" t="s">
        <v>9</v>
      </c>
      <c r="E52" s="25" t="s">
        <v>11</v>
      </c>
    </row>
    <row r="53" spans="3:5" ht="18" customHeight="1">
      <c r="C53" s="26"/>
      <c r="D53" s="22"/>
      <c r="E53" s="27"/>
    </row>
    <row r="54" spans="3:5" ht="18" customHeight="1">
      <c r="C54" s="26"/>
      <c r="D54" s="22"/>
      <c r="E54" s="27"/>
    </row>
    <row r="55" spans="3:5" ht="18" customHeight="1">
      <c r="C55" s="23"/>
      <c r="D55" s="23"/>
      <c r="E55" s="7"/>
    </row>
    <row r="56" spans="3:5" ht="18" customHeight="1">
      <c r="C56" s="129" t="s">
        <v>19</v>
      </c>
      <c r="D56" s="130"/>
      <c r="E56" s="131"/>
    </row>
    <row r="57" spans="3:5" ht="18" customHeight="1">
      <c r="C57" s="129" t="s">
        <v>12</v>
      </c>
      <c r="D57" s="131"/>
      <c r="E57" s="13"/>
    </row>
    <row r="58" spans="3:5" ht="18" customHeight="1">
      <c r="C58" s="138"/>
      <c r="D58" s="138"/>
      <c r="E58" s="13"/>
    </row>
    <row r="59" spans="3:5" ht="34.5" customHeight="1">
      <c r="C59" s="12"/>
      <c r="D59" s="20"/>
      <c r="E59" s="20"/>
    </row>
    <row r="60" spans="2:5" ht="15">
      <c r="B60" s="9" t="s">
        <v>96</v>
      </c>
      <c r="C60" s="135" t="s">
        <v>115</v>
      </c>
      <c r="D60" s="144"/>
      <c r="E60" s="144"/>
    </row>
    <row r="61" spans="3:5" ht="15">
      <c r="C61" s="144"/>
      <c r="D61" s="144"/>
      <c r="E61" s="144"/>
    </row>
    <row r="67" ht="30">
      <c r="E67" s="11" t="s">
        <v>139</v>
      </c>
    </row>
  </sheetData>
  <sheetProtection/>
  <mergeCells count="31">
    <mergeCell ref="C60:E61"/>
    <mergeCell ref="C38:E38"/>
    <mergeCell ref="C45:E45"/>
    <mergeCell ref="C43:E43"/>
    <mergeCell ref="C46:D46"/>
    <mergeCell ref="C40:E40"/>
    <mergeCell ref="C39:E39"/>
    <mergeCell ref="C42:E42"/>
    <mergeCell ref="C41:E41"/>
    <mergeCell ref="C58:D58"/>
    <mergeCell ref="C36:E36"/>
    <mergeCell ref="C35:E35"/>
    <mergeCell ref="C37:E37"/>
    <mergeCell ref="C34:E34"/>
    <mergeCell ref="D16:E16"/>
    <mergeCell ref="D15:E1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47:D47"/>
    <mergeCell ref="C48:D48"/>
    <mergeCell ref="C49:D49"/>
    <mergeCell ref="C51:E51"/>
    <mergeCell ref="C57:D57"/>
    <mergeCell ref="C56:E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U99"/>
  <sheetViews>
    <sheetView showGridLines="0" tabSelected="1" view="pageBreakPreview" zoomScale="90" zoomScaleNormal="93" zoomScaleSheetLayoutView="90" zoomScalePageLayoutView="80" workbookViewId="0" topLeftCell="B22">
      <selection activeCell="J24" sqref="J24"/>
    </sheetView>
  </sheetViews>
  <sheetFormatPr defaultColWidth="9.00390625" defaultRowHeight="12.75"/>
  <cols>
    <col min="1" max="2" width="5.375" style="1" customWidth="1"/>
    <col min="3" max="3" width="54.00390625" style="1" customWidth="1"/>
    <col min="4" max="4" width="14.75390625" style="1" customWidth="1"/>
    <col min="5" max="5" width="13.125" style="1" customWidth="1"/>
    <col min="6" max="6" width="29.625" style="15" customWidth="1"/>
    <col min="7" max="7" width="20.25390625" style="1" customWidth="1"/>
    <col min="8" max="8" width="25.875" style="1" customWidth="1"/>
    <col min="9" max="9" width="21.75390625" style="1" customWidth="1"/>
    <col min="10" max="10" width="20.625" style="1" customWidth="1"/>
    <col min="11" max="11" width="24.375" style="1" customWidth="1"/>
    <col min="12" max="15" width="15.25390625" style="1" customWidth="1"/>
    <col min="16" max="16" width="8.00390625" style="1" customWidth="1"/>
    <col min="17" max="17" width="15.875" style="1" customWidth="1"/>
    <col min="18" max="18" width="15.875" style="3" customWidth="1"/>
    <col min="19" max="19" width="15.875" style="1" customWidth="1"/>
    <col min="20" max="21" width="14.25390625" style="1" customWidth="1"/>
    <col min="22" max="22" width="15.25390625" style="1" customWidth="1"/>
    <col min="23" max="16384" width="9.125" style="1" customWidth="1"/>
  </cols>
  <sheetData>
    <row r="1" spans="3:21" ht="15">
      <c r="C1" s="2" t="str">
        <f>'formularz oferty'!D4</f>
        <v>DFP.271.159.2018.KB</v>
      </c>
      <c r="K1" s="28" t="s">
        <v>52</v>
      </c>
      <c r="O1" s="28"/>
      <c r="T1" s="2"/>
      <c r="U1" s="2"/>
    </row>
    <row r="2" spans="8:10" ht="15">
      <c r="H2" s="136"/>
      <c r="I2" s="136"/>
      <c r="J2" s="136"/>
    </row>
    <row r="3" spans="11:15" ht="15">
      <c r="K3" s="28" t="s">
        <v>57</v>
      </c>
      <c r="O3" s="28"/>
    </row>
    <row r="4" spans="3:18" ht="15">
      <c r="C4" s="4" t="s">
        <v>13</v>
      </c>
      <c r="D4" s="5">
        <v>9</v>
      </c>
      <c r="E4" s="6"/>
      <c r="F4" s="11"/>
      <c r="G4" s="9"/>
      <c r="H4" s="8"/>
      <c r="I4" s="9"/>
      <c r="J4" s="6"/>
      <c r="K4" s="9"/>
      <c r="L4" s="9"/>
      <c r="M4" s="9"/>
      <c r="N4" s="9"/>
      <c r="O4" s="9"/>
      <c r="R4" s="1"/>
    </row>
    <row r="5" spans="3:18" ht="15">
      <c r="C5" s="4"/>
      <c r="D5" s="6"/>
      <c r="E5" s="6"/>
      <c r="F5" s="11"/>
      <c r="G5" s="135" t="s">
        <v>116</v>
      </c>
      <c r="H5" s="144"/>
      <c r="I5" s="167"/>
      <c r="J5" s="6"/>
      <c r="K5" s="9"/>
      <c r="L5" s="9"/>
      <c r="M5" s="9"/>
      <c r="N5" s="9"/>
      <c r="O5" s="9"/>
      <c r="R5" s="1"/>
    </row>
    <row r="6" spans="1:18" ht="15">
      <c r="A6" s="4"/>
      <c r="B6" s="4"/>
      <c r="D6" s="9"/>
      <c r="E6" s="9"/>
      <c r="F6" s="11"/>
      <c r="G6" s="9"/>
      <c r="H6" s="9"/>
      <c r="I6" s="9"/>
      <c r="J6" s="9"/>
      <c r="K6" s="9"/>
      <c r="L6" s="9"/>
      <c r="M6" s="9"/>
      <c r="R6" s="1"/>
    </row>
    <row r="7" spans="1:14" s="30" customFormat="1" ht="15">
      <c r="A7" s="31"/>
      <c r="B7" s="31"/>
      <c r="C7" s="34" t="s">
        <v>58</v>
      </c>
      <c r="D7" s="32"/>
      <c r="E7" s="33"/>
      <c r="F7" s="34"/>
      <c r="G7" s="35"/>
      <c r="H7" s="35"/>
      <c r="I7" s="32"/>
      <c r="J7" s="32"/>
      <c r="K7" s="36"/>
      <c r="N7" s="37"/>
    </row>
    <row r="8" spans="1:14" s="30" customFormat="1" ht="15">
      <c r="A8" s="31"/>
      <c r="B8" s="31"/>
      <c r="C8" s="38"/>
      <c r="D8" s="39"/>
      <c r="E8" s="33"/>
      <c r="F8" s="34"/>
      <c r="G8" s="35"/>
      <c r="H8" s="35"/>
      <c r="I8" s="35"/>
      <c r="J8" s="35"/>
      <c r="K8" s="35"/>
      <c r="N8" s="37"/>
    </row>
    <row r="9" spans="1:13" s="44" customFormat="1" ht="33.75" customHeight="1">
      <c r="A9" s="40"/>
      <c r="B9" s="68" t="s">
        <v>60</v>
      </c>
      <c r="C9" s="68" t="s">
        <v>58</v>
      </c>
      <c r="D9" s="41" t="s">
        <v>56</v>
      </c>
      <c r="E9" s="71"/>
      <c r="F9" s="35"/>
      <c r="G9" s="42"/>
      <c r="H9" s="43"/>
      <c r="I9" s="43"/>
      <c r="J9" s="43"/>
      <c r="K9" s="43"/>
      <c r="L9" s="30"/>
      <c r="M9" s="30"/>
    </row>
    <row r="10" spans="1:13" s="44" customFormat="1" ht="45">
      <c r="A10" s="45"/>
      <c r="B10" s="45"/>
      <c r="C10" s="85" t="s">
        <v>105</v>
      </c>
      <c r="D10" s="69"/>
      <c r="E10" s="70"/>
      <c r="F10" s="35"/>
      <c r="G10" s="42"/>
      <c r="H10" s="43"/>
      <c r="I10" s="43"/>
      <c r="J10" s="43"/>
      <c r="K10" s="43"/>
      <c r="L10" s="30"/>
      <c r="M10" s="30"/>
    </row>
    <row r="11" spans="1:13" s="44" customFormat="1" ht="30">
      <c r="A11" s="45">
        <v>1</v>
      </c>
      <c r="B11" s="45">
        <v>1</v>
      </c>
      <c r="C11" s="47" t="s">
        <v>106</v>
      </c>
      <c r="D11" s="48">
        <v>4320</v>
      </c>
      <c r="E11" s="49" t="s">
        <v>90</v>
      </c>
      <c r="F11" s="35"/>
      <c r="G11" s="42"/>
      <c r="H11" s="43"/>
      <c r="I11" s="43"/>
      <c r="J11" s="43"/>
      <c r="K11" s="43"/>
      <c r="L11" s="30"/>
      <c r="M11" s="30"/>
    </row>
    <row r="12" spans="1:13" s="44" customFormat="1" ht="30">
      <c r="A12" s="45">
        <v>2</v>
      </c>
      <c r="B12" s="45">
        <v>2</v>
      </c>
      <c r="C12" s="47" t="s">
        <v>107</v>
      </c>
      <c r="D12" s="48">
        <v>23040</v>
      </c>
      <c r="E12" s="49" t="s">
        <v>90</v>
      </c>
      <c r="F12" s="35"/>
      <c r="G12" s="42"/>
      <c r="H12" s="43"/>
      <c r="I12" s="43"/>
      <c r="J12" s="43"/>
      <c r="K12" s="43"/>
      <c r="L12" s="30"/>
      <c r="M12" s="30"/>
    </row>
    <row r="13" spans="1:13" s="44" customFormat="1" ht="15">
      <c r="A13" s="50"/>
      <c r="B13" s="50"/>
      <c r="C13" s="51"/>
      <c r="D13" s="52"/>
      <c r="E13" s="53"/>
      <c r="F13" s="35"/>
      <c r="G13" s="42"/>
      <c r="H13" s="43"/>
      <c r="I13" s="43"/>
      <c r="J13" s="43"/>
      <c r="K13" s="43"/>
      <c r="L13" s="30"/>
      <c r="M13" s="30"/>
    </row>
    <row r="14" spans="1:11" s="30" customFormat="1" ht="15">
      <c r="A14" s="157" t="s">
        <v>59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1" s="30" customFormat="1" ht="17.25" customHeight="1">
      <c r="A15" s="54"/>
      <c r="B15" s="90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1" s="30" customFormat="1" ht="15">
      <c r="A16" s="55"/>
      <c r="B16" s="55"/>
      <c r="C16" s="56"/>
      <c r="D16" s="57"/>
      <c r="E16" s="58"/>
      <c r="F16" s="58"/>
      <c r="G16" s="58"/>
      <c r="H16" s="59"/>
      <c r="I16" s="59"/>
      <c r="J16" s="59"/>
      <c r="K16" s="59"/>
    </row>
    <row r="17" spans="1:11" s="30" customFormat="1" ht="65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8" ht="30">
      <c r="A18" s="60" t="s">
        <v>60</v>
      </c>
      <c r="B18" s="60" t="s">
        <v>117</v>
      </c>
      <c r="C18" s="60" t="s">
        <v>58</v>
      </c>
      <c r="D18" s="155" t="s">
        <v>56</v>
      </c>
      <c r="E18" s="156"/>
      <c r="F18" s="60" t="s">
        <v>61</v>
      </c>
      <c r="G18" s="60" t="s">
        <v>68</v>
      </c>
      <c r="H18" s="60" t="s">
        <v>88</v>
      </c>
      <c r="I18" s="60" t="s">
        <v>87</v>
      </c>
      <c r="J18" s="61" t="s">
        <v>62</v>
      </c>
      <c r="K18" s="61" t="s">
        <v>63</v>
      </c>
      <c r="R18" s="1"/>
    </row>
    <row r="19" spans="1:18" ht="15">
      <c r="A19" s="62" t="s">
        <v>65</v>
      </c>
      <c r="B19" s="62" t="s">
        <v>65</v>
      </c>
      <c r="C19" s="63"/>
      <c r="D19" s="149"/>
      <c r="E19" s="150"/>
      <c r="F19" s="64"/>
      <c r="G19" s="64"/>
      <c r="H19" s="64"/>
      <c r="I19" s="64"/>
      <c r="J19" s="65"/>
      <c r="K19" s="66"/>
      <c r="R19" s="1"/>
    </row>
    <row r="20" spans="1:18" ht="18.75" customHeight="1">
      <c r="A20" s="62" t="s">
        <v>71</v>
      </c>
      <c r="B20" s="62" t="s">
        <v>71</v>
      </c>
      <c r="C20" s="63"/>
      <c r="D20" s="149"/>
      <c r="E20" s="150"/>
      <c r="F20" s="64"/>
      <c r="G20" s="64"/>
      <c r="H20" s="64"/>
      <c r="I20" s="64"/>
      <c r="J20" s="65"/>
      <c r="K20" s="66"/>
      <c r="R20" s="1"/>
    </row>
    <row r="21" spans="1:18" ht="15" customHeight="1">
      <c r="A21" s="62" t="s">
        <v>72</v>
      </c>
      <c r="B21" s="62" t="s">
        <v>72</v>
      </c>
      <c r="C21" s="63"/>
      <c r="D21" s="149"/>
      <c r="E21" s="150"/>
      <c r="F21" s="64"/>
      <c r="G21" s="64"/>
      <c r="H21" s="64"/>
      <c r="I21" s="64"/>
      <c r="J21" s="65"/>
      <c r="K21" s="66"/>
      <c r="R21" s="1"/>
    </row>
    <row r="22" spans="1:18" ht="18.75" customHeight="1">
      <c r="A22" s="62" t="s">
        <v>67</v>
      </c>
      <c r="B22" s="62" t="s">
        <v>70</v>
      </c>
      <c r="C22" s="63"/>
      <c r="D22" s="149"/>
      <c r="E22" s="150"/>
      <c r="F22" s="64"/>
      <c r="G22" s="64"/>
      <c r="H22" s="64"/>
      <c r="I22" s="64"/>
      <c r="J22" s="65"/>
      <c r="K22" s="66"/>
      <c r="R22" s="1"/>
    </row>
    <row r="23" spans="1:18" ht="75.75" customHeight="1">
      <c r="A23" s="83"/>
      <c r="B23" s="83"/>
      <c r="C23" s="83"/>
      <c r="D23" s="83"/>
      <c r="E23" s="83"/>
      <c r="F23" s="83"/>
      <c r="G23" s="83"/>
      <c r="H23" s="83"/>
      <c r="I23" s="9"/>
      <c r="J23" s="84"/>
      <c r="K23" s="84"/>
      <c r="R23" s="1"/>
    </row>
    <row r="24" spans="1:18" ht="75.75" customHeight="1">
      <c r="A24" s="83"/>
      <c r="B24" s="91"/>
      <c r="C24" s="92" t="s">
        <v>126</v>
      </c>
      <c r="D24" s="93"/>
      <c r="E24" s="93"/>
      <c r="F24" s="94"/>
      <c r="G24" s="94"/>
      <c r="H24" s="95"/>
      <c r="I24" s="96"/>
      <c r="J24" s="84"/>
      <c r="K24" s="84"/>
      <c r="R24" s="1"/>
    </row>
    <row r="25" spans="1:18" ht="75.75" customHeight="1">
      <c r="A25" s="83"/>
      <c r="B25" s="97" t="s">
        <v>60</v>
      </c>
      <c r="C25" s="98" t="s">
        <v>118</v>
      </c>
      <c r="D25" s="99" t="s">
        <v>119</v>
      </c>
      <c r="E25" s="99" t="s">
        <v>56</v>
      </c>
      <c r="F25" s="171" t="s">
        <v>120</v>
      </c>
      <c r="G25" s="172"/>
      <c r="H25" s="99" t="s">
        <v>121</v>
      </c>
      <c r="I25" s="99" t="s">
        <v>132</v>
      </c>
      <c r="J25" s="84"/>
      <c r="K25" s="84"/>
      <c r="R25" s="1"/>
    </row>
    <row r="26" spans="2:18" ht="15">
      <c r="B26" s="100">
        <v>1</v>
      </c>
      <c r="C26" s="101">
        <v>2</v>
      </c>
      <c r="D26" s="102">
        <v>3</v>
      </c>
      <c r="E26" s="102">
        <v>4</v>
      </c>
      <c r="F26" s="102">
        <v>5</v>
      </c>
      <c r="G26" s="102">
        <v>6</v>
      </c>
      <c r="H26" s="102">
        <v>7</v>
      </c>
      <c r="I26" s="102">
        <v>8</v>
      </c>
      <c r="R26" s="1"/>
    </row>
    <row r="27" spans="2:18" ht="105">
      <c r="B27" s="97">
        <v>1</v>
      </c>
      <c r="C27" s="103" t="s">
        <v>133</v>
      </c>
      <c r="D27" s="99" t="s">
        <v>122</v>
      </c>
      <c r="E27" s="99">
        <v>36</v>
      </c>
      <c r="F27" s="104" t="s">
        <v>123</v>
      </c>
      <c r="G27" s="105" t="s">
        <v>127</v>
      </c>
      <c r="H27" s="106"/>
      <c r="I27" s="107">
        <f>ROUND(E27*2*H27,2)</f>
        <v>0</v>
      </c>
      <c r="R27" s="1"/>
    </row>
    <row r="28" spans="2:18" ht="120">
      <c r="B28" s="97">
        <v>2</v>
      </c>
      <c r="C28" s="103" t="s">
        <v>134</v>
      </c>
      <c r="D28" s="99" t="s">
        <v>122</v>
      </c>
      <c r="E28" s="99">
        <v>36</v>
      </c>
      <c r="F28" s="104" t="s">
        <v>135</v>
      </c>
      <c r="G28" s="105" t="s">
        <v>136</v>
      </c>
      <c r="H28" s="106"/>
      <c r="I28" s="107"/>
      <c r="R28" s="1"/>
    </row>
    <row r="29" spans="2:18" ht="42.75" customHeight="1">
      <c r="B29" s="108"/>
      <c r="C29" s="108"/>
      <c r="D29" s="108"/>
      <c r="E29" s="108"/>
      <c r="F29" s="108"/>
      <c r="G29" s="108"/>
      <c r="H29" s="113" t="s">
        <v>124</v>
      </c>
      <c r="I29" s="114">
        <f>SUM(I27)</f>
        <v>0</v>
      </c>
      <c r="R29" s="1"/>
    </row>
    <row r="30" spans="2:18" ht="15">
      <c r="B30" s="108"/>
      <c r="C30" s="108"/>
      <c r="D30" s="108"/>
      <c r="E30" s="108"/>
      <c r="F30" s="108"/>
      <c r="G30" s="108"/>
      <c r="H30" s="108"/>
      <c r="I30" s="108"/>
      <c r="R30" s="1"/>
    </row>
    <row r="31" spans="2:18" ht="15">
      <c r="B31" s="108"/>
      <c r="C31" s="108"/>
      <c r="D31" s="108"/>
      <c r="E31" s="108"/>
      <c r="F31" s="108"/>
      <c r="G31" s="108"/>
      <c r="H31" s="108"/>
      <c r="I31" s="108"/>
      <c r="R31" s="1"/>
    </row>
    <row r="32" spans="2:18" ht="15.75">
      <c r="B32" s="109"/>
      <c r="C32" s="110"/>
      <c r="D32" s="110"/>
      <c r="E32" s="110"/>
      <c r="F32" s="110"/>
      <c r="G32" s="110"/>
      <c r="H32" s="111" t="s">
        <v>125</v>
      </c>
      <c r="I32" s="112"/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spans="3:18" ht="15">
      <c r="C37" s="1" t="s">
        <v>128</v>
      </c>
      <c r="R37" s="1"/>
    </row>
    <row r="38" spans="4:18" ht="42.75">
      <c r="D38" s="161" t="s">
        <v>108</v>
      </c>
      <c r="E38" s="162"/>
      <c r="F38" s="87" t="s">
        <v>129</v>
      </c>
      <c r="G38" s="86" t="s">
        <v>130</v>
      </c>
      <c r="H38" s="161" t="s">
        <v>131</v>
      </c>
      <c r="I38" s="162"/>
      <c r="R38" s="1"/>
    </row>
    <row r="39" spans="3:18" ht="15">
      <c r="C39" s="22" t="s">
        <v>110</v>
      </c>
      <c r="D39" s="163">
        <v>1872</v>
      </c>
      <c r="E39" s="164"/>
      <c r="F39" s="88">
        <v>0.27</v>
      </c>
      <c r="G39" s="89"/>
      <c r="H39" s="165"/>
      <c r="I39" s="166"/>
      <c r="R39" s="1"/>
    </row>
    <row r="40" ht="15">
      <c r="R40" s="1"/>
    </row>
    <row r="41" ht="15">
      <c r="R41" s="1"/>
    </row>
    <row r="42" ht="15">
      <c r="R42" s="1"/>
    </row>
    <row r="43" ht="15">
      <c r="R43" s="1"/>
    </row>
    <row r="44" ht="15">
      <c r="R44" s="1"/>
    </row>
    <row r="45" ht="15">
      <c r="R45" s="1"/>
    </row>
    <row r="46" ht="66.75" customHeight="1">
      <c r="R46" s="1"/>
    </row>
    <row r="47" ht="15">
      <c r="R47" s="1"/>
    </row>
    <row r="48" ht="15">
      <c r="R48" s="1"/>
    </row>
    <row r="49" spans="3:18" ht="15">
      <c r="C49" s="1" t="s">
        <v>111</v>
      </c>
      <c r="R49" s="1"/>
    </row>
    <row r="50" ht="15">
      <c r="R50" s="1"/>
    </row>
    <row r="51" spans="4:18" ht="42.75">
      <c r="D51" s="161" t="s">
        <v>108</v>
      </c>
      <c r="E51" s="162"/>
      <c r="F51" s="87" t="s">
        <v>113</v>
      </c>
      <c r="G51" s="86" t="s">
        <v>114</v>
      </c>
      <c r="H51" s="161" t="s">
        <v>112</v>
      </c>
      <c r="I51" s="173"/>
      <c r="R51" s="1"/>
    </row>
    <row r="52" spans="3:18" ht="15">
      <c r="C52" s="22" t="s">
        <v>110</v>
      </c>
      <c r="D52" s="168">
        <v>1872</v>
      </c>
      <c r="E52" s="169"/>
      <c r="F52" s="88">
        <v>0.3</v>
      </c>
      <c r="G52" s="89"/>
      <c r="H52" s="165"/>
      <c r="I52" s="170"/>
      <c r="R52" s="1"/>
    </row>
    <row r="53" ht="15">
      <c r="R53" s="1"/>
    </row>
    <row r="54" ht="15">
      <c r="R54" s="1"/>
    </row>
    <row r="55" spans="3:18" ht="78" customHeight="1">
      <c r="C55" s="154" t="s">
        <v>89</v>
      </c>
      <c r="D55" s="154"/>
      <c r="E55" s="154"/>
      <c r="F55" s="154"/>
      <c r="G55" s="154"/>
      <c r="H55" s="154"/>
      <c r="I55" s="154"/>
      <c r="J55" s="154"/>
      <c r="K55" s="154"/>
      <c r="L55" s="154"/>
      <c r="R55" s="1"/>
    </row>
    <row r="56" ht="15">
      <c r="R56" s="1"/>
    </row>
    <row r="57" ht="15">
      <c r="R57" s="1"/>
    </row>
    <row r="58" spans="8:18" ht="15">
      <c r="H58" s="136" t="s">
        <v>139</v>
      </c>
      <c r="I58" s="144"/>
      <c r="J58" s="144"/>
      <c r="K58" s="144"/>
      <c r="R58" s="1"/>
    </row>
    <row r="59" ht="15">
      <c r="R59" s="1"/>
    </row>
    <row r="60" ht="15">
      <c r="R60" s="1"/>
    </row>
    <row r="61" ht="15">
      <c r="R61" s="1"/>
    </row>
    <row r="62" ht="15">
      <c r="R62" s="1"/>
    </row>
    <row r="63" ht="15">
      <c r="R63" s="1"/>
    </row>
    <row r="64" ht="15">
      <c r="R64" s="1"/>
    </row>
    <row r="65" ht="15">
      <c r="R65" s="1"/>
    </row>
    <row r="66" ht="15">
      <c r="R66" s="1"/>
    </row>
    <row r="67" ht="15">
      <c r="R67" s="1"/>
    </row>
    <row r="68" ht="15">
      <c r="R68" s="1"/>
    </row>
    <row r="69" ht="15">
      <c r="R69" s="1"/>
    </row>
    <row r="70" ht="15">
      <c r="R70" s="1"/>
    </row>
    <row r="71" ht="15">
      <c r="R71" s="1"/>
    </row>
    <row r="72" ht="15">
      <c r="R72" s="1"/>
    </row>
    <row r="73" ht="15">
      <c r="R73" s="1"/>
    </row>
    <row r="74" ht="15">
      <c r="R74" s="1"/>
    </row>
    <row r="75" ht="15">
      <c r="R75" s="1"/>
    </row>
    <row r="76" ht="15">
      <c r="R76" s="1"/>
    </row>
    <row r="77" ht="15">
      <c r="R77" s="1"/>
    </row>
    <row r="78" ht="15">
      <c r="R78" s="1"/>
    </row>
    <row r="79" ht="15">
      <c r="R79" s="1"/>
    </row>
    <row r="80" ht="15">
      <c r="R80" s="1"/>
    </row>
    <row r="81" ht="15">
      <c r="R81" s="1"/>
    </row>
    <row r="82" ht="15">
      <c r="R82" s="1"/>
    </row>
    <row r="83" ht="15">
      <c r="R83" s="1"/>
    </row>
    <row r="84" ht="15">
      <c r="R84" s="1"/>
    </row>
    <row r="85" ht="15">
      <c r="R85" s="1"/>
    </row>
    <row r="86" ht="15">
      <c r="R86" s="1"/>
    </row>
    <row r="87" ht="15">
      <c r="R87" s="1"/>
    </row>
    <row r="88" ht="15">
      <c r="R88" s="1"/>
    </row>
    <row r="89" ht="15">
      <c r="R89" s="1"/>
    </row>
    <row r="90" ht="15">
      <c r="R90" s="1"/>
    </row>
    <row r="91" ht="15">
      <c r="R91" s="1"/>
    </row>
    <row r="92" ht="15">
      <c r="R92" s="1"/>
    </row>
    <row r="93" ht="15">
      <c r="R93" s="1"/>
    </row>
    <row r="94" ht="15">
      <c r="R94" s="1"/>
    </row>
    <row r="95" ht="15">
      <c r="R95" s="1"/>
    </row>
    <row r="96" ht="15">
      <c r="R96" s="1"/>
    </row>
    <row r="97" ht="15">
      <c r="R97" s="1"/>
    </row>
    <row r="98" ht="15">
      <c r="R98" s="1"/>
    </row>
    <row r="99" ht="15">
      <c r="R99" s="1"/>
    </row>
  </sheetData>
  <sheetProtection/>
  <mergeCells count="21">
    <mergeCell ref="H51:I51"/>
    <mergeCell ref="H58:K58"/>
    <mergeCell ref="D52:E52"/>
    <mergeCell ref="H52:I52"/>
    <mergeCell ref="D18:E18"/>
    <mergeCell ref="D19:E19"/>
    <mergeCell ref="H38:I38"/>
    <mergeCell ref="D21:E21"/>
    <mergeCell ref="D22:E22"/>
    <mergeCell ref="F25:G25"/>
    <mergeCell ref="D51:E51"/>
    <mergeCell ref="D20:E20"/>
    <mergeCell ref="C55:L55"/>
    <mergeCell ref="D38:E38"/>
    <mergeCell ref="D39:E39"/>
    <mergeCell ref="H39:I39"/>
    <mergeCell ref="H2:J2"/>
    <mergeCell ref="A14:K14"/>
    <mergeCell ref="C15:K15"/>
    <mergeCell ref="G5:I5"/>
    <mergeCell ref="A17:K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zoomScale="93" zoomScaleNormal="93" zoomScalePageLayoutView="80" workbookViewId="0" topLeftCell="A13">
      <selection activeCell="B12" sqref="B12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10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145</v>
      </c>
      <c r="C10" s="48">
        <v>1000</v>
      </c>
      <c r="D10" s="76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117"/>
      <c r="C11" s="124"/>
      <c r="D11" s="125"/>
      <c r="E11" s="35"/>
      <c r="F11" s="42"/>
      <c r="G11" s="43"/>
      <c r="H11" s="43"/>
      <c r="I11" s="43"/>
      <c r="J11" s="43"/>
      <c r="K11" s="30"/>
      <c r="L11" s="30"/>
    </row>
    <row r="12" spans="1:12" s="44" customFormat="1" ht="30">
      <c r="A12" s="50"/>
      <c r="B12" s="126" t="s">
        <v>140</v>
      </c>
      <c r="C12" s="124"/>
      <c r="D12" s="125"/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50"/>
      <c r="B13" s="120" t="s">
        <v>141</v>
      </c>
      <c r="C13" s="52"/>
      <c r="D13" s="53"/>
      <c r="E13" s="35"/>
      <c r="F13" s="42"/>
      <c r="G13" s="43"/>
      <c r="H13" s="43"/>
      <c r="I13" s="43"/>
      <c r="J13" s="43"/>
      <c r="K13" s="30"/>
      <c r="L13" s="30"/>
    </row>
    <row r="14" spans="1:10" s="30" customFormat="1" ht="15">
      <c r="A14" s="157" t="s">
        <v>59</v>
      </c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 s="30" customFormat="1" ht="17.25" customHeight="1">
      <c r="A15" s="54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s="30" customFormat="1" ht="15">
      <c r="A16" s="55"/>
      <c r="B16" s="56"/>
      <c r="C16" s="57"/>
      <c r="D16" s="58"/>
      <c r="E16" s="58"/>
      <c r="F16" s="58"/>
      <c r="G16" s="59"/>
      <c r="H16" s="59"/>
      <c r="I16" s="59"/>
      <c r="J16" s="59"/>
    </row>
    <row r="17" spans="1:10" s="30" customFormat="1" ht="30">
      <c r="A17" s="60" t="s">
        <v>60</v>
      </c>
      <c r="B17" s="60" t="s">
        <v>58</v>
      </c>
      <c r="C17" s="155" t="s">
        <v>56</v>
      </c>
      <c r="D17" s="156"/>
      <c r="E17" s="60" t="s">
        <v>61</v>
      </c>
      <c r="F17" s="60" t="s">
        <v>68</v>
      </c>
      <c r="G17" s="60" t="s">
        <v>88</v>
      </c>
      <c r="H17" s="60" t="s">
        <v>87</v>
      </c>
      <c r="I17" s="61" t="s">
        <v>62</v>
      </c>
      <c r="J17" s="61" t="s">
        <v>63</v>
      </c>
    </row>
    <row r="18" spans="1:10" s="30" customFormat="1" ht="15">
      <c r="A18" s="62" t="s">
        <v>65</v>
      </c>
      <c r="B18" s="63"/>
      <c r="C18" s="149"/>
      <c r="D18" s="150"/>
      <c r="E18" s="64"/>
      <c r="F18" s="64"/>
      <c r="G18" s="64"/>
      <c r="H18" s="64"/>
      <c r="I18" s="65"/>
      <c r="J18" s="66"/>
    </row>
    <row r="19" spans="1:10" s="30" customFormat="1" ht="15">
      <c r="A19" s="62" t="s">
        <v>71</v>
      </c>
      <c r="B19" s="63"/>
      <c r="C19" s="149"/>
      <c r="D19" s="150"/>
      <c r="E19" s="64"/>
      <c r="F19" s="64"/>
      <c r="G19" s="64"/>
      <c r="H19" s="64"/>
      <c r="I19" s="65"/>
      <c r="J19" s="66"/>
    </row>
    <row r="20" spans="1:10" s="30" customFormat="1" ht="15">
      <c r="A20" s="62" t="s">
        <v>72</v>
      </c>
      <c r="B20" s="63"/>
      <c r="C20" s="149"/>
      <c r="D20" s="150"/>
      <c r="E20" s="64"/>
      <c r="F20" s="64"/>
      <c r="G20" s="64"/>
      <c r="H20" s="64"/>
      <c r="I20" s="65"/>
      <c r="J20" s="66"/>
    </row>
    <row r="21" spans="1:10" s="30" customFormat="1" ht="15">
      <c r="A21" s="62" t="s">
        <v>67</v>
      </c>
      <c r="B21" s="63"/>
      <c r="C21" s="149"/>
      <c r="D21" s="150"/>
      <c r="E21" s="64"/>
      <c r="F21" s="64"/>
      <c r="G21" s="64"/>
      <c r="H21" s="64"/>
      <c r="I21" s="65"/>
      <c r="J21" s="66"/>
    </row>
    <row r="22" spans="1:10" s="30" customFormat="1" ht="15">
      <c r="A22" s="62" t="s">
        <v>73</v>
      </c>
      <c r="B22" s="63"/>
      <c r="C22" s="72"/>
      <c r="D22" s="73"/>
      <c r="E22" s="64"/>
      <c r="F22" s="64"/>
      <c r="G22" s="64"/>
      <c r="H22" s="64"/>
      <c r="I22" s="65"/>
      <c r="J22" s="66"/>
    </row>
    <row r="23" spans="1:10" s="30" customFormat="1" ht="15">
      <c r="A23" s="62" t="s">
        <v>74</v>
      </c>
      <c r="B23" s="63"/>
      <c r="C23" s="72"/>
      <c r="D23" s="73"/>
      <c r="E23" s="64"/>
      <c r="F23" s="64"/>
      <c r="G23" s="64"/>
      <c r="H23" s="64"/>
      <c r="I23" s="65"/>
      <c r="J23" s="66"/>
    </row>
    <row r="24" spans="1:10" s="30" customFormat="1" ht="15">
      <c r="A24" s="62" t="s">
        <v>75</v>
      </c>
      <c r="B24" s="63"/>
      <c r="C24" s="72"/>
      <c r="D24" s="73"/>
      <c r="E24" s="64"/>
      <c r="F24" s="64"/>
      <c r="G24" s="64"/>
      <c r="H24" s="64"/>
      <c r="I24" s="65"/>
      <c r="J24" s="66"/>
    </row>
    <row r="25" spans="1:10" s="30" customFormat="1" ht="15">
      <c r="A25" s="62" t="s">
        <v>76</v>
      </c>
      <c r="B25" s="63"/>
      <c r="C25" s="72"/>
      <c r="D25" s="73"/>
      <c r="E25" s="64"/>
      <c r="F25" s="64"/>
      <c r="G25" s="64"/>
      <c r="H25" s="64"/>
      <c r="I25" s="65"/>
      <c r="J25" s="66"/>
    </row>
    <row r="26" spans="1:10" s="30" customFormat="1" ht="15">
      <c r="A26" s="62" t="s">
        <v>77</v>
      </c>
      <c r="B26" s="63"/>
      <c r="C26" s="72"/>
      <c r="D26" s="73"/>
      <c r="E26" s="64"/>
      <c r="F26" s="64"/>
      <c r="G26" s="64"/>
      <c r="H26" s="64"/>
      <c r="I26" s="65"/>
      <c r="J26" s="66"/>
    </row>
    <row r="27" spans="1:10" s="30" customFormat="1" ht="15">
      <c r="A27" s="62" t="s">
        <v>66</v>
      </c>
      <c r="B27" s="63"/>
      <c r="C27" s="72"/>
      <c r="D27" s="73"/>
      <c r="E27" s="64"/>
      <c r="F27" s="64"/>
      <c r="G27" s="64"/>
      <c r="H27" s="64"/>
      <c r="I27" s="65"/>
      <c r="J27" s="66"/>
    </row>
    <row r="28" spans="1:10" s="30" customFormat="1" ht="15">
      <c r="A28" s="62" t="s">
        <v>78</v>
      </c>
      <c r="B28" s="63"/>
      <c r="C28" s="72"/>
      <c r="D28" s="73"/>
      <c r="E28" s="64"/>
      <c r="F28" s="64"/>
      <c r="G28" s="64"/>
      <c r="H28" s="64"/>
      <c r="I28" s="65"/>
      <c r="J28" s="66"/>
    </row>
    <row r="29" spans="1:10" s="30" customFormat="1" ht="15">
      <c r="A29" s="62" t="s">
        <v>79</v>
      </c>
      <c r="B29" s="63"/>
      <c r="C29" s="72"/>
      <c r="D29" s="73"/>
      <c r="E29" s="64"/>
      <c r="F29" s="64"/>
      <c r="G29" s="64"/>
      <c r="H29" s="64"/>
      <c r="I29" s="65"/>
      <c r="J29" s="66"/>
    </row>
    <row r="30" spans="1:10" s="30" customFormat="1" ht="15">
      <c r="A30" s="62" t="s">
        <v>80</v>
      </c>
      <c r="B30" s="63"/>
      <c r="C30" s="72"/>
      <c r="D30" s="73"/>
      <c r="E30" s="64"/>
      <c r="F30" s="64"/>
      <c r="G30" s="64"/>
      <c r="H30" s="64"/>
      <c r="I30" s="65"/>
      <c r="J30" s="66"/>
    </row>
    <row r="31" spans="1:10" s="30" customFormat="1" ht="15">
      <c r="A31" s="62" t="s">
        <v>81</v>
      </c>
      <c r="B31" s="63"/>
      <c r="C31" s="72"/>
      <c r="D31" s="73"/>
      <c r="E31" s="64"/>
      <c r="F31" s="64"/>
      <c r="G31" s="64"/>
      <c r="H31" s="64"/>
      <c r="I31" s="65"/>
      <c r="J31" s="66"/>
    </row>
    <row r="32" spans="1:10" s="30" customFormat="1" ht="15">
      <c r="A32" s="62" t="s">
        <v>82</v>
      </c>
      <c r="B32" s="63"/>
      <c r="C32" s="72"/>
      <c r="D32" s="73"/>
      <c r="E32" s="64"/>
      <c r="F32" s="64"/>
      <c r="G32" s="64"/>
      <c r="H32" s="64"/>
      <c r="I32" s="65"/>
      <c r="J32" s="66"/>
    </row>
    <row r="33" spans="1:10" s="30" customFormat="1" ht="15">
      <c r="A33" s="62" t="s">
        <v>83</v>
      </c>
      <c r="B33" s="63"/>
      <c r="C33" s="72"/>
      <c r="D33" s="73"/>
      <c r="E33" s="64"/>
      <c r="F33" s="64"/>
      <c r="G33" s="64"/>
      <c r="H33" s="64"/>
      <c r="I33" s="65"/>
      <c r="J33" s="66"/>
    </row>
    <row r="34" spans="1:10" s="30" customFormat="1" ht="15">
      <c r="A34" s="62" t="s">
        <v>64</v>
      </c>
      <c r="B34" s="63"/>
      <c r="C34" s="149"/>
      <c r="D34" s="150"/>
      <c r="E34" s="64"/>
      <c r="F34" s="64"/>
      <c r="G34" s="64"/>
      <c r="H34" s="64"/>
      <c r="I34" s="65"/>
      <c r="J34" s="66"/>
    </row>
    <row r="35" spans="1:10" s="30" customFormat="1" ht="15">
      <c r="A35" s="62" t="s">
        <v>84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s="30" customFormat="1" ht="15">
      <c r="A36" s="62" t="s">
        <v>85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s="30" customFormat="1" ht="15">
      <c r="A37" s="62" t="s">
        <v>86</v>
      </c>
      <c r="B37" s="63"/>
      <c r="C37" s="149"/>
      <c r="D37" s="150"/>
      <c r="E37" s="64"/>
      <c r="F37" s="64"/>
      <c r="G37" s="64"/>
      <c r="H37" s="64"/>
      <c r="I37" s="65"/>
      <c r="J37" s="66"/>
    </row>
    <row r="38" spans="1:10" s="30" customFormat="1" ht="15">
      <c r="A38" s="62" t="s">
        <v>70</v>
      </c>
      <c r="B38" s="63"/>
      <c r="C38" s="149"/>
      <c r="D38" s="150"/>
      <c r="E38" s="64"/>
      <c r="F38" s="64"/>
      <c r="G38" s="64"/>
      <c r="H38" s="64"/>
      <c r="I38" s="65"/>
      <c r="J38" s="66"/>
    </row>
    <row r="39" spans="1:10" s="30" customFormat="1" ht="15">
      <c r="A39" s="151" t="s">
        <v>69</v>
      </c>
      <c r="B39" s="152"/>
      <c r="C39" s="152"/>
      <c r="D39" s="152"/>
      <c r="E39" s="152"/>
      <c r="F39" s="152"/>
      <c r="G39" s="152"/>
      <c r="H39" s="152"/>
      <c r="I39" s="153"/>
      <c r="J39" s="67"/>
    </row>
    <row r="40" spans="1:10" s="30" customFormat="1" ht="65.25" customHeight="1">
      <c r="A40" s="154" t="s">
        <v>89</v>
      </c>
      <c r="B40" s="154"/>
      <c r="C40" s="154"/>
      <c r="D40" s="154"/>
      <c r="E40" s="154"/>
      <c r="F40" s="154"/>
      <c r="G40" s="154"/>
      <c r="H40" s="154"/>
      <c r="I40" s="154"/>
      <c r="J40" s="154"/>
    </row>
    <row r="41" ht="15">
      <c r="Q41" s="1"/>
    </row>
    <row r="42" spans="2:17" ht="15">
      <c r="B42" s="116"/>
      <c r="Q42" s="1"/>
    </row>
    <row r="43" spans="2:17" ht="15">
      <c r="B43" s="116"/>
      <c r="Q43" s="1"/>
    </row>
    <row r="44" spans="2:17" ht="15">
      <c r="B44" s="116"/>
      <c r="Q44" s="1"/>
    </row>
    <row r="45" ht="15">
      <c r="Q45" s="1"/>
    </row>
    <row r="46" ht="15">
      <c r="Q46" s="1"/>
    </row>
    <row r="47" spans="7:17" ht="15">
      <c r="G47" s="136" t="s">
        <v>139</v>
      </c>
      <c r="H47" s="144"/>
      <c r="I47" s="144"/>
      <c r="J47" s="144"/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16">
    <mergeCell ref="G2:I2"/>
    <mergeCell ref="A14:J14"/>
    <mergeCell ref="B15:J15"/>
    <mergeCell ref="C17:D17"/>
    <mergeCell ref="C18:D18"/>
    <mergeCell ref="C37:D37"/>
    <mergeCell ref="G47:J47"/>
    <mergeCell ref="C38:D38"/>
    <mergeCell ref="A39:I39"/>
    <mergeCell ref="A40:J40"/>
    <mergeCell ref="C19:D19"/>
    <mergeCell ref="C20:D20"/>
    <mergeCell ref="C21:D21"/>
    <mergeCell ref="C34:D34"/>
    <mergeCell ref="C35:D35"/>
    <mergeCell ref="C36:D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28">
      <selection activeCell="G46" sqref="G46:J46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11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60">
      <c r="A10" s="45">
        <v>1</v>
      </c>
      <c r="B10" s="46" t="s">
        <v>91</v>
      </c>
      <c r="C10" s="79">
        <v>3750</v>
      </c>
      <c r="D10" s="80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0" s="30" customFormat="1" ht="30">
      <c r="A15" s="60" t="s">
        <v>60</v>
      </c>
      <c r="B15" s="60" t="s">
        <v>58</v>
      </c>
      <c r="C15" s="155" t="s">
        <v>56</v>
      </c>
      <c r="D15" s="156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</row>
    <row r="16" spans="1:10" s="30" customFormat="1" ht="15">
      <c r="A16" s="62" t="s">
        <v>65</v>
      </c>
      <c r="B16" s="63"/>
      <c r="C16" s="149"/>
      <c r="D16" s="150"/>
      <c r="E16" s="64"/>
      <c r="F16" s="64"/>
      <c r="G16" s="64"/>
      <c r="H16" s="64"/>
      <c r="I16" s="65"/>
      <c r="J16" s="66"/>
    </row>
    <row r="17" spans="1:10" s="30" customFormat="1" ht="15">
      <c r="A17" s="62" t="s">
        <v>71</v>
      </c>
      <c r="B17" s="63"/>
      <c r="C17" s="149"/>
      <c r="D17" s="150"/>
      <c r="E17" s="64"/>
      <c r="F17" s="64"/>
      <c r="G17" s="64"/>
      <c r="H17" s="64"/>
      <c r="I17" s="65"/>
      <c r="J17" s="66"/>
    </row>
    <row r="18" spans="1:10" s="30" customFormat="1" ht="15">
      <c r="A18" s="62" t="s">
        <v>72</v>
      </c>
      <c r="B18" s="63"/>
      <c r="C18" s="149"/>
      <c r="D18" s="150"/>
      <c r="E18" s="64"/>
      <c r="F18" s="64"/>
      <c r="G18" s="64"/>
      <c r="H18" s="64"/>
      <c r="I18" s="65"/>
      <c r="J18" s="66"/>
    </row>
    <row r="19" spans="1:10" s="30" customFormat="1" ht="15">
      <c r="A19" s="62" t="s">
        <v>67</v>
      </c>
      <c r="B19" s="63"/>
      <c r="C19" s="149"/>
      <c r="D19" s="150"/>
      <c r="E19" s="64"/>
      <c r="F19" s="64"/>
      <c r="G19" s="64"/>
      <c r="H19" s="64"/>
      <c r="I19" s="65"/>
      <c r="J19" s="66"/>
    </row>
    <row r="20" spans="1:10" s="30" customFormat="1" ht="15">
      <c r="A20" s="62" t="s">
        <v>73</v>
      </c>
      <c r="B20" s="63"/>
      <c r="C20" s="72"/>
      <c r="D20" s="73"/>
      <c r="E20" s="64"/>
      <c r="F20" s="64"/>
      <c r="G20" s="64"/>
      <c r="H20" s="64"/>
      <c r="I20" s="65"/>
      <c r="J20" s="66"/>
    </row>
    <row r="21" spans="1:10" s="30" customFormat="1" ht="15">
      <c r="A21" s="62" t="s">
        <v>74</v>
      </c>
      <c r="B21" s="63"/>
      <c r="C21" s="72"/>
      <c r="D21" s="73"/>
      <c r="E21" s="64"/>
      <c r="F21" s="64"/>
      <c r="G21" s="64"/>
      <c r="H21" s="64"/>
      <c r="I21" s="65"/>
      <c r="J21" s="66"/>
    </row>
    <row r="22" spans="1:10" s="30" customFormat="1" ht="15">
      <c r="A22" s="62" t="s">
        <v>75</v>
      </c>
      <c r="B22" s="63"/>
      <c r="C22" s="72"/>
      <c r="D22" s="73"/>
      <c r="E22" s="64"/>
      <c r="F22" s="64"/>
      <c r="G22" s="64"/>
      <c r="H22" s="64"/>
      <c r="I22" s="65"/>
      <c r="J22" s="66"/>
    </row>
    <row r="23" spans="1:10" s="30" customFormat="1" ht="15">
      <c r="A23" s="62" t="s">
        <v>76</v>
      </c>
      <c r="B23" s="63"/>
      <c r="C23" s="72"/>
      <c r="D23" s="73"/>
      <c r="E23" s="64"/>
      <c r="F23" s="64"/>
      <c r="G23" s="64"/>
      <c r="H23" s="64"/>
      <c r="I23" s="65"/>
      <c r="J23" s="66"/>
    </row>
    <row r="24" spans="1:10" s="30" customFormat="1" ht="15">
      <c r="A24" s="62" t="s">
        <v>77</v>
      </c>
      <c r="B24" s="63"/>
      <c r="C24" s="72"/>
      <c r="D24" s="73"/>
      <c r="E24" s="64"/>
      <c r="F24" s="64"/>
      <c r="G24" s="64"/>
      <c r="H24" s="64"/>
      <c r="I24" s="65"/>
      <c r="J24" s="66"/>
    </row>
    <row r="25" spans="1:10" s="30" customFormat="1" ht="15">
      <c r="A25" s="62" t="s">
        <v>66</v>
      </c>
      <c r="B25" s="63"/>
      <c r="C25" s="72"/>
      <c r="D25" s="73"/>
      <c r="E25" s="64"/>
      <c r="F25" s="64"/>
      <c r="G25" s="64"/>
      <c r="H25" s="64"/>
      <c r="I25" s="65"/>
      <c r="J25" s="66"/>
    </row>
    <row r="26" spans="1:10" s="30" customFormat="1" ht="15">
      <c r="A26" s="62" t="s">
        <v>78</v>
      </c>
      <c r="B26" s="63"/>
      <c r="C26" s="72"/>
      <c r="D26" s="73"/>
      <c r="E26" s="64"/>
      <c r="F26" s="64"/>
      <c r="G26" s="64"/>
      <c r="H26" s="64"/>
      <c r="I26" s="65"/>
      <c r="J26" s="66"/>
    </row>
    <row r="27" spans="1:10" s="30" customFormat="1" ht="15">
      <c r="A27" s="62" t="s">
        <v>79</v>
      </c>
      <c r="B27" s="63"/>
      <c r="C27" s="72"/>
      <c r="D27" s="73"/>
      <c r="E27" s="64"/>
      <c r="F27" s="64"/>
      <c r="G27" s="64"/>
      <c r="H27" s="64"/>
      <c r="I27" s="65"/>
      <c r="J27" s="66"/>
    </row>
    <row r="28" spans="1:10" s="30" customFormat="1" ht="15">
      <c r="A28" s="62" t="s">
        <v>80</v>
      </c>
      <c r="B28" s="63"/>
      <c r="C28" s="72"/>
      <c r="D28" s="73"/>
      <c r="E28" s="64"/>
      <c r="F28" s="64"/>
      <c r="G28" s="64"/>
      <c r="H28" s="64"/>
      <c r="I28" s="65"/>
      <c r="J28" s="66"/>
    </row>
    <row r="29" spans="1:10" s="30" customFormat="1" ht="15">
      <c r="A29" s="62" t="s">
        <v>81</v>
      </c>
      <c r="B29" s="63"/>
      <c r="C29" s="72"/>
      <c r="D29" s="73"/>
      <c r="E29" s="64"/>
      <c r="F29" s="64"/>
      <c r="G29" s="64"/>
      <c r="H29" s="64"/>
      <c r="I29" s="65"/>
      <c r="J29" s="66"/>
    </row>
    <row r="30" spans="1:10" s="30" customFormat="1" ht="15">
      <c r="A30" s="62" t="s">
        <v>82</v>
      </c>
      <c r="B30" s="63"/>
      <c r="C30" s="72"/>
      <c r="D30" s="73"/>
      <c r="E30" s="64"/>
      <c r="F30" s="64"/>
      <c r="G30" s="64"/>
      <c r="H30" s="64"/>
      <c r="I30" s="65"/>
      <c r="J30" s="66"/>
    </row>
    <row r="31" spans="1:10" s="30" customFormat="1" ht="15">
      <c r="A31" s="62" t="s">
        <v>83</v>
      </c>
      <c r="B31" s="63"/>
      <c r="C31" s="72"/>
      <c r="D31" s="73"/>
      <c r="E31" s="64"/>
      <c r="F31" s="64"/>
      <c r="G31" s="64"/>
      <c r="H31" s="64"/>
      <c r="I31" s="65"/>
      <c r="J31" s="66"/>
    </row>
    <row r="32" spans="1:10" s="30" customFormat="1" ht="15">
      <c r="A32" s="62" t="s">
        <v>64</v>
      </c>
      <c r="B32" s="63"/>
      <c r="C32" s="149"/>
      <c r="D32" s="150"/>
      <c r="E32" s="64"/>
      <c r="F32" s="64"/>
      <c r="G32" s="64"/>
      <c r="H32" s="64"/>
      <c r="I32" s="65"/>
      <c r="J32" s="66"/>
    </row>
    <row r="33" spans="1:10" s="30" customFormat="1" ht="15">
      <c r="A33" s="62" t="s">
        <v>84</v>
      </c>
      <c r="B33" s="63"/>
      <c r="C33" s="149"/>
      <c r="D33" s="150"/>
      <c r="E33" s="64"/>
      <c r="F33" s="64"/>
      <c r="G33" s="64"/>
      <c r="H33" s="64"/>
      <c r="I33" s="65"/>
      <c r="J33" s="66"/>
    </row>
    <row r="34" spans="1:10" s="30" customFormat="1" ht="15">
      <c r="A34" s="62" t="s">
        <v>85</v>
      </c>
      <c r="B34" s="63"/>
      <c r="C34" s="149"/>
      <c r="D34" s="150"/>
      <c r="E34" s="64"/>
      <c r="F34" s="64"/>
      <c r="G34" s="64"/>
      <c r="H34" s="64"/>
      <c r="I34" s="65"/>
      <c r="J34" s="66"/>
    </row>
    <row r="35" spans="1:10" s="30" customFormat="1" ht="15">
      <c r="A35" s="62" t="s">
        <v>86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s="30" customFormat="1" ht="15">
      <c r="A36" s="62" t="s">
        <v>70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s="30" customFormat="1" ht="15">
      <c r="A37" s="151" t="s">
        <v>69</v>
      </c>
      <c r="B37" s="152"/>
      <c r="C37" s="152"/>
      <c r="D37" s="152"/>
      <c r="E37" s="152"/>
      <c r="F37" s="152"/>
      <c r="G37" s="152"/>
      <c r="H37" s="152"/>
      <c r="I37" s="153"/>
      <c r="J37" s="67"/>
    </row>
    <row r="38" spans="1:10" s="30" customFormat="1" ht="65.25" customHeight="1">
      <c r="A38" s="154" t="s">
        <v>89</v>
      </c>
      <c r="B38" s="154"/>
      <c r="C38" s="154"/>
      <c r="D38" s="154"/>
      <c r="E38" s="154"/>
      <c r="F38" s="154"/>
      <c r="G38" s="154"/>
      <c r="H38" s="154"/>
      <c r="I38" s="154"/>
      <c r="J38" s="154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spans="7:17" ht="15">
      <c r="G46" s="136" t="s">
        <v>139</v>
      </c>
      <c r="H46" s="144"/>
      <c r="I46" s="144"/>
      <c r="J46" s="144"/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6">
    <mergeCell ref="G2:I2"/>
    <mergeCell ref="A12:J12"/>
    <mergeCell ref="B13:J13"/>
    <mergeCell ref="C15:D15"/>
    <mergeCell ref="C16:D16"/>
    <mergeCell ref="C35:D35"/>
    <mergeCell ref="G46:J46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5"/>
  <sheetViews>
    <sheetView showGridLines="0" zoomScale="93" zoomScaleNormal="93" zoomScalePageLayoutView="80" workbookViewId="0" topLeftCell="A22">
      <selection activeCell="E53" sqref="E5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12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109</v>
      </c>
      <c r="C10" s="48">
        <v>75000</v>
      </c>
      <c r="D10" s="49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0" s="30" customFormat="1" ht="30">
      <c r="A15" s="60" t="s">
        <v>60</v>
      </c>
      <c r="B15" s="60" t="s">
        <v>58</v>
      </c>
      <c r="C15" s="155" t="s">
        <v>56</v>
      </c>
      <c r="D15" s="156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</row>
    <row r="16" spans="1:10" s="30" customFormat="1" ht="15">
      <c r="A16" s="62" t="s">
        <v>65</v>
      </c>
      <c r="B16" s="63"/>
      <c r="C16" s="149"/>
      <c r="D16" s="150"/>
      <c r="E16" s="64"/>
      <c r="F16" s="64"/>
      <c r="G16" s="64"/>
      <c r="H16" s="64"/>
      <c r="I16" s="65"/>
      <c r="J16" s="66"/>
    </row>
    <row r="17" spans="1:10" s="30" customFormat="1" ht="15">
      <c r="A17" s="62" t="s">
        <v>71</v>
      </c>
      <c r="B17" s="63"/>
      <c r="C17" s="149"/>
      <c r="D17" s="150"/>
      <c r="E17" s="64"/>
      <c r="F17" s="64"/>
      <c r="G17" s="64"/>
      <c r="H17" s="64"/>
      <c r="I17" s="65"/>
      <c r="J17" s="66"/>
    </row>
    <row r="18" spans="1:10" s="30" customFormat="1" ht="15">
      <c r="A18" s="62" t="s">
        <v>72</v>
      </c>
      <c r="B18" s="63"/>
      <c r="C18" s="149"/>
      <c r="D18" s="150"/>
      <c r="E18" s="64"/>
      <c r="F18" s="64"/>
      <c r="G18" s="64"/>
      <c r="H18" s="64"/>
      <c r="I18" s="65"/>
      <c r="J18" s="66"/>
    </row>
    <row r="19" spans="1:10" s="30" customFormat="1" ht="15">
      <c r="A19" s="62" t="s">
        <v>67</v>
      </c>
      <c r="B19" s="63"/>
      <c r="C19" s="149"/>
      <c r="D19" s="150"/>
      <c r="E19" s="64"/>
      <c r="F19" s="64"/>
      <c r="G19" s="64"/>
      <c r="H19" s="64"/>
      <c r="I19" s="65"/>
      <c r="J19" s="66"/>
    </row>
    <row r="20" spans="1:10" s="30" customFormat="1" ht="15">
      <c r="A20" s="62" t="s">
        <v>73</v>
      </c>
      <c r="B20" s="63"/>
      <c r="C20" s="72"/>
      <c r="D20" s="73"/>
      <c r="E20" s="64"/>
      <c r="F20" s="64"/>
      <c r="G20" s="64"/>
      <c r="H20" s="64"/>
      <c r="I20" s="65"/>
      <c r="J20" s="66"/>
    </row>
    <row r="21" spans="1:10" s="30" customFormat="1" ht="15">
      <c r="A21" s="62" t="s">
        <v>74</v>
      </c>
      <c r="B21" s="63"/>
      <c r="C21" s="72"/>
      <c r="D21" s="73"/>
      <c r="E21" s="64"/>
      <c r="F21" s="64"/>
      <c r="G21" s="64"/>
      <c r="H21" s="64"/>
      <c r="I21" s="65"/>
      <c r="J21" s="66"/>
    </row>
    <row r="22" spans="1:10" s="30" customFormat="1" ht="15">
      <c r="A22" s="62" t="s">
        <v>75</v>
      </c>
      <c r="B22" s="63"/>
      <c r="C22" s="72"/>
      <c r="D22" s="73"/>
      <c r="E22" s="64"/>
      <c r="F22" s="64"/>
      <c r="G22" s="64"/>
      <c r="H22" s="64"/>
      <c r="I22" s="65"/>
      <c r="J22" s="66"/>
    </row>
    <row r="23" spans="1:10" s="30" customFormat="1" ht="15">
      <c r="A23" s="62" t="s">
        <v>76</v>
      </c>
      <c r="B23" s="63"/>
      <c r="C23" s="72"/>
      <c r="D23" s="73"/>
      <c r="E23" s="64"/>
      <c r="F23" s="64"/>
      <c r="G23" s="64"/>
      <c r="H23" s="64"/>
      <c r="I23" s="65"/>
      <c r="J23" s="66"/>
    </row>
    <row r="24" spans="1:10" s="30" customFormat="1" ht="15">
      <c r="A24" s="62" t="s">
        <v>77</v>
      </c>
      <c r="B24" s="63"/>
      <c r="C24" s="72"/>
      <c r="D24" s="73"/>
      <c r="E24" s="64"/>
      <c r="F24" s="64"/>
      <c r="G24" s="64"/>
      <c r="H24" s="64"/>
      <c r="I24" s="65"/>
      <c r="J24" s="66"/>
    </row>
    <row r="25" spans="1:10" s="30" customFormat="1" ht="15">
      <c r="A25" s="62" t="s">
        <v>66</v>
      </c>
      <c r="B25" s="63"/>
      <c r="C25" s="72"/>
      <c r="D25" s="73"/>
      <c r="E25" s="64"/>
      <c r="F25" s="64"/>
      <c r="G25" s="64"/>
      <c r="H25" s="64"/>
      <c r="I25" s="65"/>
      <c r="J25" s="66"/>
    </row>
    <row r="26" spans="1:10" s="30" customFormat="1" ht="15">
      <c r="A26" s="62" t="s">
        <v>78</v>
      </c>
      <c r="B26" s="63"/>
      <c r="C26" s="72"/>
      <c r="D26" s="73"/>
      <c r="E26" s="64"/>
      <c r="F26" s="64"/>
      <c r="G26" s="64"/>
      <c r="H26" s="64"/>
      <c r="I26" s="65"/>
      <c r="J26" s="66"/>
    </row>
    <row r="27" spans="1:10" s="30" customFormat="1" ht="15">
      <c r="A27" s="62" t="s">
        <v>79</v>
      </c>
      <c r="B27" s="63"/>
      <c r="C27" s="72"/>
      <c r="D27" s="73"/>
      <c r="E27" s="64"/>
      <c r="F27" s="64"/>
      <c r="G27" s="64"/>
      <c r="H27" s="64"/>
      <c r="I27" s="65"/>
      <c r="J27" s="66"/>
    </row>
    <row r="28" spans="1:10" s="30" customFormat="1" ht="15">
      <c r="A28" s="62" t="s">
        <v>80</v>
      </c>
      <c r="B28" s="63"/>
      <c r="C28" s="72"/>
      <c r="D28" s="73"/>
      <c r="E28" s="64"/>
      <c r="F28" s="64"/>
      <c r="G28" s="64"/>
      <c r="H28" s="64"/>
      <c r="I28" s="65"/>
      <c r="J28" s="66"/>
    </row>
    <row r="29" spans="1:10" s="30" customFormat="1" ht="15">
      <c r="A29" s="62" t="s">
        <v>81</v>
      </c>
      <c r="B29" s="63"/>
      <c r="C29" s="72"/>
      <c r="D29" s="73"/>
      <c r="E29" s="64"/>
      <c r="F29" s="64"/>
      <c r="G29" s="64"/>
      <c r="H29" s="64"/>
      <c r="I29" s="65"/>
      <c r="J29" s="66"/>
    </row>
    <row r="30" spans="1:10" s="30" customFormat="1" ht="15">
      <c r="A30" s="62" t="s">
        <v>82</v>
      </c>
      <c r="B30" s="63"/>
      <c r="C30" s="72"/>
      <c r="D30" s="73"/>
      <c r="E30" s="64"/>
      <c r="F30" s="64"/>
      <c r="G30" s="64"/>
      <c r="H30" s="64"/>
      <c r="I30" s="65"/>
      <c r="J30" s="66"/>
    </row>
    <row r="31" spans="1:10" s="30" customFormat="1" ht="15">
      <c r="A31" s="62" t="s">
        <v>83</v>
      </c>
      <c r="B31" s="63"/>
      <c r="C31" s="72"/>
      <c r="D31" s="73"/>
      <c r="E31" s="64"/>
      <c r="F31" s="64"/>
      <c r="G31" s="64"/>
      <c r="H31" s="64"/>
      <c r="I31" s="65"/>
      <c r="J31" s="66"/>
    </row>
    <row r="32" spans="1:10" s="30" customFormat="1" ht="15">
      <c r="A32" s="62" t="s">
        <v>64</v>
      </c>
      <c r="B32" s="63"/>
      <c r="C32" s="149"/>
      <c r="D32" s="150"/>
      <c r="E32" s="64"/>
      <c r="F32" s="64"/>
      <c r="G32" s="64"/>
      <c r="H32" s="64"/>
      <c r="I32" s="65"/>
      <c r="J32" s="66"/>
    </row>
    <row r="33" spans="1:10" s="30" customFormat="1" ht="15">
      <c r="A33" s="62" t="s">
        <v>84</v>
      </c>
      <c r="B33" s="63"/>
      <c r="C33" s="149"/>
      <c r="D33" s="150"/>
      <c r="E33" s="64"/>
      <c r="F33" s="64"/>
      <c r="G33" s="64"/>
      <c r="H33" s="64"/>
      <c r="I33" s="65"/>
      <c r="J33" s="66"/>
    </row>
    <row r="34" spans="1:10" s="30" customFormat="1" ht="15">
      <c r="A34" s="62" t="s">
        <v>85</v>
      </c>
      <c r="B34" s="63"/>
      <c r="C34" s="149"/>
      <c r="D34" s="150"/>
      <c r="E34" s="64"/>
      <c r="F34" s="64"/>
      <c r="G34" s="64"/>
      <c r="H34" s="64"/>
      <c r="I34" s="65"/>
      <c r="J34" s="66"/>
    </row>
    <row r="35" spans="1:10" s="30" customFormat="1" ht="15">
      <c r="A35" s="62" t="s">
        <v>86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s="30" customFormat="1" ht="15">
      <c r="A36" s="62" t="s">
        <v>70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s="30" customFormat="1" ht="15">
      <c r="A37" s="151" t="s">
        <v>69</v>
      </c>
      <c r="B37" s="152"/>
      <c r="C37" s="152"/>
      <c r="D37" s="152"/>
      <c r="E37" s="152"/>
      <c r="F37" s="152"/>
      <c r="G37" s="152"/>
      <c r="H37" s="152"/>
      <c r="I37" s="153"/>
      <c r="J37" s="67"/>
    </row>
    <row r="38" spans="1:10" s="30" customFormat="1" ht="65.25" customHeight="1">
      <c r="A38" s="154" t="s">
        <v>89</v>
      </c>
      <c r="B38" s="154"/>
      <c r="C38" s="154"/>
      <c r="D38" s="154"/>
      <c r="E38" s="154"/>
      <c r="F38" s="154"/>
      <c r="G38" s="154"/>
      <c r="H38" s="154"/>
      <c r="I38" s="154"/>
      <c r="J38" s="154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spans="7:17" ht="15">
      <c r="G50" s="136" t="s">
        <v>139</v>
      </c>
      <c r="H50" s="144"/>
      <c r="I50" s="144"/>
      <c r="J50" s="144"/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</sheetData>
  <sheetProtection/>
  <mergeCells count="16">
    <mergeCell ref="G2:I2"/>
    <mergeCell ref="A12:J12"/>
    <mergeCell ref="B13:J13"/>
    <mergeCell ref="C15:D15"/>
    <mergeCell ref="C16:D16"/>
    <mergeCell ref="C35:D35"/>
    <mergeCell ref="G50:J50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zoomScale="93" zoomScaleNormal="93" zoomScalePageLayoutView="85" workbookViewId="0" topLeftCell="A25">
      <selection activeCell="F51" sqref="F51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K1" s="28"/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K3" s="28"/>
      <c r="N3" s="28"/>
    </row>
    <row r="4" spans="2:17" ht="15">
      <c r="B4" s="4" t="s">
        <v>13</v>
      </c>
      <c r="C4" s="5">
        <v>1</v>
      </c>
      <c r="D4" s="6"/>
      <c r="E4" s="11"/>
      <c r="F4" s="9"/>
      <c r="G4" s="9"/>
      <c r="H4" s="8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60">
      <c r="A10" s="45">
        <v>1</v>
      </c>
      <c r="B10" s="46" t="s">
        <v>98</v>
      </c>
      <c r="C10" s="79">
        <v>1728</v>
      </c>
      <c r="D10" s="80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30">
      <c r="A14" s="60" t="s">
        <v>60</v>
      </c>
      <c r="B14" s="60" t="s">
        <v>58</v>
      </c>
      <c r="C14" s="155" t="s">
        <v>56</v>
      </c>
      <c r="D14" s="156"/>
      <c r="E14" s="60" t="s">
        <v>61</v>
      </c>
      <c r="F14" s="60" t="s">
        <v>68</v>
      </c>
      <c r="G14" s="60" t="s">
        <v>88</v>
      </c>
      <c r="H14" s="60" t="s">
        <v>87</v>
      </c>
      <c r="I14" s="61" t="s">
        <v>62</v>
      </c>
      <c r="J14" s="61" t="s">
        <v>63</v>
      </c>
    </row>
    <row r="15" spans="1:10" s="30" customFormat="1" ht="18" customHeight="1">
      <c r="A15" s="62" t="s">
        <v>65</v>
      </c>
      <c r="B15" s="63"/>
      <c r="C15" s="149"/>
      <c r="D15" s="150"/>
      <c r="E15" s="64"/>
      <c r="F15" s="64"/>
      <c r="G15" s="64"/>
      <c r="H15" s="64"/>
      <c r="I15" s="65"/>
      <c r="J15" s="66"/>
    </row>
    <row r="16" spans="1:17" ht="15">
      <c r="A16" s="62" t="s">
        <v>71</v>
      </c>
      <c r="B16" s="63"/>
      <c r="C16" s="149"/>
      <c r="D16" s="150"/>
      <c r="E16" s="64"/>
      <c r="F16" s="64"/>
      <c r="G16" s="64"/>
      <c r="H16" s="64"/>
      <c r="I16" s="65"/>
      <c r="J16" s="66"/>
      <c r="Q16" s="1"/>
    </row>
    <row r="17" spans="1:17" ht="15">
      <c r="A17" s="62" t="s">
        <v>72</v>
      </c>
      <c r="B17" s="63"/>
      <c r="C17" s="149"/>
      <c r="D17" s="150"/>
      <c r="E17" s="64"/>
      <c r="F17" s="64"/>
      <c r="G17" s="64"/>
      <c r="H17" s="64"/>
      <c r="I17" s="65"/>
      <c r="J17" s="66"/>
      <c r="Q17" s="1"/>
    </row>
    <row r="18" spans="1:17" ht="15">
      <c r="A18" s="62" t="s">
        <v>67</v>
      </c>
      <c r="B18" s="63"/>
      <c r="C18" s="149"/>
      <c r="D18" s="150"/>
      <c r="E18" s="64"/>
      <c r="F18" s="64"/>
      <c r="G18" s="64"/>
      <c r="H18" s="64"/>
      <c r="I18" s="65"/>
      <c r="J18" s="66"/>
      <c r="Q18" s="1"/>
    </row>
    <row r="19" spans="1:17" ht="15">
      <c r="A19" s="62" t="s">
        <v>73</v>
      </c>
      <c r="B19" s="63"/>
      <c r="C19" s="77"/>
      <c r="D19" s="78"/>
      <c r="E19" s="64"/>
      <c r="F19" s="64"/>
      <c r="G19" s="64"/>
      <c r="H19" s="64"/>
      <c r="I19" s="65"/>
      <c r="J19" s="66"/>
      <c r="Q19" s="1"/>
    </row>
    <row r="20" spans="1:17" ht="15">
      <c r="A20" s="62" t="s">
        <v>74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75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76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77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66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78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79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80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81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82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83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64</v>
      </c>
      <c r="B31" s="63"/>
      <c r="C31" s="149"/>
      <c r="D31" s="150"/>
      <c r="E31" s="64"/>
      <c r="F31" s="64"/>
      <c r="G31" s="64"/>
      <c r="H31" s="64"/>
      <c r="I31" s="65"/>
      <c r="J31" s="66"/>
      <c r="Q31" s="1"/>
    </row>
    <row r="32" spans="1:17" ht="15">
      <c r="A32" s="62" t="s">
        <v>84</v>
      </c>
      <c r="B32" s="63"/>
      <c r="C32" s="149"/>
      <c r="D32" s="150"/>
      <c r="E32" s="64"/>
      <c r="F32" s="64"/>
      <c r="G32" s="64"/>
      <c r="H32" s="64"/>
      <c r="I32" s="65"/>
      <c r="J32" s="66"/>
      <c r="Q32" s="1"/>
    </row>
    <row r="33" spans="1:17" ht="15">
      <c r="A33" s="62" t="s">
        <v>85</v>
      </c>
      <c r="B33" s="63"/>
      <c r="C33" s="149"/>
      <c r="D33" s="150"/>
      <c r="E33" s="64"/>
      <c r="F33" s="64"/>
      <c r="G33" s="64"/>
      <c r="H33" s="64"/>
      <c r="I33" s="65"/>
      <c r="J33" s="66"/>
      <c r="Q33" s="1"/>
    </row>
    <row r="34" spans="1:17" ht="15">
      <c r="A34" s="62" t="s">
        <v>86</v>
      </c>
      <c r="B34" s="63"/>
      <c r="C34" s="149"/>
      <c r="D34" s="150"/>
      <c r="E34" s="64"/>
      <c r="F34" s="64"/>
      <c r="G34" s="64"/>
      <c r="H34" s="64"/>
      <c r="I34" s="65"/>
      <c r="J34" s="66"/>
      <c r="Q34" s="1"/>
    </row>
    <row r="35" spans="1:17" ht="15">
      <c r="A35" s="62" t="s">
        <v>70</v>
      </c>
      <c r="B35" s="63"/>
      <c r="C35" s="149"/>
      <c r="D35" s="150"/>
      <c r="E35" s="64"/>
      <c r="F35" s="64"/>
      <c r="G35" s="64"/>
      <c r="H35" s="64"/>
      <c r="I35" s="65"/>
      <c r="J35" s="66"/>
      <c r="Q35" s="1"/>
    </row>
    <row r="36" spans="1:17" ht="15">
      <c r="A36" s="151" t="s">
        <v>69</v>
      </c>
      <c r="B36" s="152"/>
      <c r="C36" s="152"/>
      <c r="D36" s="152"/>
      <c r="E36" s="152"/>
      <c r="F36" s="152"/>
      <c r="G36" s="152"/>
      <c r="H36" s="152"/>
      <c r="I36" s="153"/>
      <c r="J36" s="66"/>
      <c r="Q36" s="1"/>
    </row>
    <row r="37" ht="15">
      <c r="Q37" s="1"/>
    </row>
    <row r="38" ht="15">
      <c r="Q38" s="1"/>
    </row>
    <row r="39" ht="15">
      <c r="Q39" s="1"/>
    </row>
    <row r="40" spans="1:10" ht="93.75" customHeight="1">
      <c r="A40" s="154" t="s">
        <v>89</v>
      </c>
      <c r="B40" s="154"/>
      <c r="C40" s="154"/>
      <c r="D40" s="154"/>
      <c r="E40" s="154"/>
      <c r="F40" s="154"/>
      <c r="G40" s="154"/>
      <c r="H40" s="154"/>
      <c r="I40" s="154"/>
      <c r="J40" s="154"/>
    </row>
    <row r="48" spans="8:11" ht="15">
      <c r="H48" s="136" t="s">
        <v>139</v>
      </c>
      <c r="I48" s="144"/>
      <c r="J48" s="144"/>
      <c r="K48" s="144"/>
    </row>
  </sheetData>
  <sheetProtection/>
  <mergeCells count="16">
    <mergeCell ref="C32:D32"/>
    <mergeCell ref="C14:D14"/>
    <mergeCell ref="C16:D16"/>
    <mergeCell ref="C17:D17"/>
    <mergeCell ref="C31:D31"/>
    <mergeCell ref="G2:I2"/>
    <mergeCell ref="A12:J12"/>
    <mergeCell ref="B13:J13"/>
    <mergeCell ref="C15:D15"/>
    <mergeCell ref="C18:D18"/>
    <mergeCell ref="H48:K48"/>
    <mergeCell ref="C33:D33"/>
    <mergeCell ref="C34:D34"/>
    <mergeCell ref="C35:D35"/>
    <mergeCell ref="A36:I36"/>
    <mergeCell ref="A40:J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"/>
  <sheetViews>
    <sheetView showGridLines="0" zoomScale="93" zoomScaleNormal="93" zoomScalePageLayoutView="85" workbookViewId="0" topLeftCell="A2">
      <selection activeCell="B26" sqref="B26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/>
      <c r="B10" s="46" t="s">
        <v>99</v>
      </c>
      <c r="C10" s="69"/>
      <c r="D10" s="70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30">
      <c r="A11" s="45">
        <v>1</v>
      </c>
      <c r="B11" s="47" t="s">
        <v>100</v>
      </c>
      <c r="C11" s="74">
        <v>1000</v>
      </c>
      <c r="D11" s="75" t="s">
        <v>38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30">
      <c r="A12" s="45">
        <v>2</v>
      </c>
      <c r="B12" s="47" t="s">
        <v>143</v>
      </c>
      <c r="C12" s="74">
        <v>500</v>
      </c>
      <c r="D12" s="75" t="s">
        <v>38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50"/>
      <c r="B13" s="117"/>
      <c r="C13" s="118"/>
      <c r="D13" s="119"/>
      <c r="E13" s="35"/>
      <c r="F13" s="42"/>
      <c r="G13" s="43"/>
      <c r="H13" s="43"/>
      <c r="I13" s="43"/>
      <c r="J13" s="43"/>
      <c r="K13" s="30"/>
      <c r="L13" s="30"/>
    </row>
    <row r="14" spans="1:12" s="44" customFormat="1" ht="60">
      <c r="A14" s="50"/>
      <c r="B14" s="120" t="s">
        <v>137</v>
      </c>
      <c r="C14" s="52"/>
      <c r="D14" s="53"/>
      <c r="E14" s="35"/>
      <c r="F14" s="42"/>
      <c r="G14" s="43"/>
      <c r="H14" s="43"/>
      <c r="I14" s="43"/>
      <c r="J14" s="43"/>
      <c r="K14" s="30"/>
      <c r="L14" s="30"/>
    </row>
    <row r="15" spans="1:10" s="30" customFormat="1" ht="15">
      <c r="A15" s="157" t="s">
        <v>59</v>
      </c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s="30" customFormat="1" ht="17.25" customHeight="1">
      <c r="A16" s="54"/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s="30" customFormat="1" ht="15">
      <c r="A17" s="55"/>
      <c r="B17" s="56"/>
      <c r="C17" s="57"/>
      <c r="D17" s="58"/>
      <c r="E17" s="58"/>
      <c r="F17" s="58"/>
      <c r="G17" s="59"/>
      <c r="H17" s="59"/>
      <c r="I17" s="59"/>
      <c r="J17" s="59"/>
    </row>
    <row r="18" spans="1:17" ht="30">
      <c r="A18" s="60" t="s">
        <v>60</v>
      </c>
      <c r="B18" s="60" t="s">
        <v>58</v>
      </c>
      <c r="C18" s="155" t="s">
        <v>56</v>
      </c>
      <c r="D18" s="156"/>
      <c r="E18" s="60" t="s">
        <v>61</v>
      </c>
      <c r="F18" s="60" t="s">
        <v>68</v>
      </c>
      <c r="G18" s="60" t="s">
        <v>88</v>
      </c>
      <c r="H18" s="60" t="s">
        <v>87</v>
      </c>
      <c r="I18" s="61" t="s">
        <v>62</v>
      </c>
      <c r="J18" s="61" t="s">
        <v>63</v>
      </c>
      <c r="Q18" s="1"/>
    </row>
    <row r="19" spans="1:17" ht="15">
      <c r="A19" s="62" t="s">
        <v>65</v>
      </c>
      <c r="B19" s="63"/>
      <c r="C19" s="149"/>
      <c r="D19" s="150"/>
      <c r="E19" s="64"/>
      <c r="F19" s="64"/>
      <c r="G19" s="64"/>
      <c r="H19" s="64"/>
      <c r="I19" s="65"/>
      <c r="J19" s="66"/>
      <c r="Q19" s="1"/>
    </row>
    <row r="20" spans="1:17" ht="15">
      <c r="A20" s="62" t="s">
        <v>71</v>
      </c>
      <c r="B20" s="63"/>
      <c r="C20" s="149"/>
      <c r="D20" s="150"/>
      <c r="E20" s="64"/>
      <c r="F20" s="64"/>
      <c r="G20" s="64"/>
      <c r="H20" s="64"/>
      <c r="I20" s="65"/>
      <c r="J20" s="66"/>
      <c r="Q20" s="1"/>
    </row>
    <row r="21" spans="1:17" ht="15">
      <c r="A21" s="62" t="s">
        <v>72</v>
      </c>
      <c r="B21" s="63"/>
      <c r="C21" s="149"/>
      <c r="D21" s="150"/>
      <c r="E21" s="64"/>
      <c r="F21" s="64"/>
      <c r="G21" s="64"/>
      <c r="H21" s="64"/>
      <c r="I21" s="65"/>
      <c r="J21" s="66"/>
      <c r="Q21" s="1"/>
    </row>
    <row r="22" spans="1:17" ht="15">
      <c r="A22" s="62" t="s">
        <v>67</v>
      </c>
      <c r="B22" s="63"/>
      <c r="C22" s="149"/>
      <c r="D22" s="150"/>
      <c r="E22" s="64"/>
      <c r="F22" s="64"/>
      <c r="G22" s="64"/>
      <c r="H22" s="64"/>
      <c r="I22" s="65"/>
      <c r="J22" s="66"/>
      <c r="Q22" s="1"/>
    </row>
    <row r="23" spans="1:17" ht="15">
      <c r="A23" s="62" t="s">
        <v>73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74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75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76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77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66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78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79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80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81</v>
      </c>
      <c r="B32" s="63"/>
      <c r="C32" s="77"/>
      <c r="D32" s="78"/>
      <c r="E32" s="64"/>
      <c r="F32" s="64"/>
      <c r="G32" s="64"/>
      <c r="H32" s="64"/>
      <c r="I32" s="65"/>
      <c r="J32" s="66"/>
      <c r="Q32" s="1"/>
    </row>
    <row r="33" spans="1:17" ht="15">
      <c r="A33" s="62" t="s">
        <v>82</v>
      </c>
      <c r="B33" s="63"/>
      <c r="C33" s="77"/>
      <c r="D33" s="78"/>
      <c r="E33" s="64"/>
      <c r="F33" s="64"/>
      <c r="G33" s="64"/>
      <c r="H33" s="64"/>
      <c r="I33" s="65"/>
      <c r="J33" s="66"/>
      <c r="Q33" s="1"/>
    </row>
    <row r="34" spans="1:17" ht="15">
      <c r="A34" s="62" t="s">
        <v>83</v>
      </c>
      <c r="B34" s="63"/>
      <c r="C34" s="77"/>
      <c r="D34" s="78"/>
      <c r="E34" s="64"/>
      <c r="F34" s="64"/>
      <c r="G34" s="64"/>
      <c r="H34" s="64"/>
      <c r="I34" s="65"/>
      <c r="J34" s="66"/>
      <c r="Q34" s="1"/>
    </row>
    <row r="35" spans="1:17" ht="15">
      <c r="A35" s="62" t="s">
        <v>64</v>
      </c>
      <c r="B35" s="63"/>
      <c r="C35" s="149"/>
      <c r="D35" s="150"/>
      <c r="E35" s="64"/>
      <c r="F35" s="64"/>
      <c r="G35" s="64"/>
      <c r="H35" s="64"/>
      <c r="I35" s="65"/>
      <c r="J35" s="66"/>
      <c r="Q35" s="1"/>
    </row>
    <row r="36" spans="1:17" ht="15">
      <c r="A36" s="62" t="s">
        <v>84</v>
      </c>
      <c r="B36" s="63"/>
      <c r="C36" s="149"/>
      <c r="D36" s="150"/>
      <c r="E36" s="64"/>
      <c r="F36" s="64"/>
      <c r="G36" s="64"/>
      <c r="H36" s="64"/>
      <c r="I36" s="65"/>
      <c r="J36" s="66"/>
      <c r="Q36" s="1"/>
    </row>
    <row r="37" spans="1:10" ht="15">
      <c r="A37" s="62" t="s">
        <v>85</v>
      </c>
      <c r="B37" s="63"/>
      <c r="C37" s="149"/>
      <c r="D37" s="150"/>
      <c r="E37" s="64"/>
      <c r="F37" s="64"/>
      <c r="G37" s="64"/>
      <c r="H37" s="64"/>
      <c r="I37" s="65"/>
      <c r="J37" s="66"/>
    </row>
    <row r="38" spans="1:10" ht="15">
      <c r="A38" s="62" t="s">
        <v>86</v>
      </c>
      <c r="B38" s="63"/>
      <c r="C38" s="149"/>
      <c r="D38" s="150"/>
      <c r="E38" s="64"/>
      <c r="F38" s="64"/>
      <c r="G38" s="64"/>
      <c r="H38" s="64"/>
      <c r="I38" s="65"/>
      <c r="J38" s="66"/>
    </row>
    <row r="39" spans="1:10" ht="15">
      <c r="A39" s="62" t="s">
        <v>70</v>
      </c>
      <c r="B39" s="63"/>
      <c r="C39" s="149"/>
      <c r="D39" s="150"/>
      <c r="E39" s="64"/>
      <c r="F39" s="64"/>
      <c r="G39" s="64"/>
      <c r="H39" s="64"/>
      <c r="I39" s="65"/>
      <c r="J39" s="66"/>
    </row>
    <row r="40" spans="1:10" ht="15" customHeight="1">
      <c r="A40" s="151" t="s">
        <v>69</v>
      </c>
      <c r="B40" s="152"/>
      <c r="C40" s="152"/>
      <c r="D40" s="152"/>
      <c r="E40" s="152"/>
      <c r="F40" s="152"/>
      <c r="G40" s="152"/>
      <c r="H40" s="152"/>
      <c r="I40" s="153"/>
      <c r="J40" s="66"/>
    </row>
    <row r="44" spans="1:10" ht="54" customHeight="1">
      <c r="A44" s="154" t="s">
        <v>89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8" spans="1:3" ht="99.75" customHeight="1">
      <c r="A48" s="159"/>
      <c r="B48" s="160"/>
      <c r="C48" s="160"/>
    </row>
    <row r="49" spans="7:10" ht="15">
      <c r="G49" s="136" t="s">
        <v>139</v>
      </c>
      <c r="H49" s="144"/>
      <c r="I49" s="144"/>
      <c r="J49" s="144"/>
    </row>
  </sheetData>
  <sheetProtection/>
  <mergeCells count="17">
    <mergeCell ref="G2:I2"/>
    <mergeCell ref="A15:J15"/>
    <mergeCell ref="B16:J16"/>
    <mergeCell ref="C18:D18"/>
    <mergeCell ref="C39:D39"/>
    <mergeCell ref="A40:I40"/>
    <mergeCell ref="C19:D19"/>
    <mergeCell ref="C20:D20"/>
    <mergeCell ref="G49:J49"/>
    <mergeCell ref="C21:D21"/>
    <mergeCell ref="C22:D22"/>
    <mergeCell ref="C35:D35"/>
    <mergeCell ref="C36:D36"/>
    <mergeCell ref="C37:D37"/>
    <mergeCell ref="C38:D38"/>
    <mergeCell ref="A48:C48"/>
    <mergeCell ref="A44:J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3"/>
  <sheetViews>
    <sheetView showGridLines="0" zoomScale="93" zoomScaleNormal="93" zoomScalePageLayoutView="80" workbookViewId="0" topLeftCell="A1">
      <selection activeCell="E44" sqref="E44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6" t="s">
        <v>144</v>
      </c>
      <c r="C10" s="81">
        <v>25000</v>
      </c>
      <c r="D10" s="82" t="s">
        <v>38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121"/>
      <c r="C11" s="122"/>
      <c r="D11" s="123"/>
      <c r="E11" s="35"/>
      <c r="F11" s="42"/>
      <c r="G11" s="43"/>
      <c r="H11" s="43"/>
      <c r="I11" s="43"/>
      <c r="J11" s="43"/>
      <c r="K11" s="30"/>
      <c r="L11" s="30"/>
    </row>
    <row r="12" spans="1:12" s="44" customFormat="1" ht="105">
      <c r="A12" s="50"/>
      <c r="B12" s="120" t="s">
        <v>142</v>
      </c>
      <c r="C12" s="52"/>
      <c r="D12" s="53"/>
      <c r="E12" s="35"/>
      <c r="F12" s="42"/>
      <c r="G12" s="43"/>
      <c r="H12" s="43"/>
      <c r="I12" s="43"/>
      <c r="J12" s="43"/>
      <c r="K12" s="30"/>
      <c r="L12" s="30"/>
    </row>
    <row r="13" spans="1:10" s="30" customFormat="1" ht="15">
      <c r="A13" s="157" t="s">
        <v>59</v>
      </c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 s="30" customFormat="1" ht="17.25" customHeight="1">
      <c r="A14" s="54"/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s="30" customFormat="1" ht="15">
      <c r="A15" s="55"/>
      <c r="B15" s="56"/>
      <c r="C15" s="57"/>
      <c r="D15" s="58"/>
      <c r="E15" s="58"/>
      <c r="F15" s="58"/>
      <c r="G15" s="59"/>
      <c r="H15" s="59"/>
      <c r="I15" s="59"/>
      <c r="J15" s="59"/>
    </row>
    <row r="16" spans="1:17" ht="30">
      <c r="A16" s="60" t="s">
        <v>60</v>
      </c>
      <c r="B16" s="60" t="s">
        <v>58</v>
      </c>
      <c r="C16" s="155" t="s">
        <v>56</v>
      </c>
      <c r="D16" s="156"/>
      <c r="E16" s="60" t="s">
        <v>61</v>
      </c>
      <c r="F16" s="60" t="s">
        <v>68</v>
      </c>
      <c r="G16" s="60" t="s">
        <v>88</v>
      </c>
      <c r="H16" s="60" t="s">
        <v>87</v>
      </c>
      <c r="I16" s="61" t="s">
        <v>62</v>
      </c>
      <c r="J16" s="61" t="s">
        <v>63</v>
      </c>
      <c r="Q16" s="1"/>
    </row>
    <row r="17" spans="1:17" ht="15">
      <c r="A17" s="62" t="s">
        <v>65</v>
      </c>
      <c r="B17" s="63"/>
      <c r="C17" s="149"/>
      <c r="D17" s="150"/>
      <c r="E17" s="64"/>
      <c r="F17" s="64"/>
      <c r="G17" s="64"/>
      <c r="H17" s="64"/>
      <c r="I17" s="65"/>
      <c r="J17" s="66"/>
      <c r="Q17" s="1"/>
    </row>
    <row r="18" spans="1:17" ht="15">
      <c r="A18" s="62" t="s">
        <v>71</v>
      </c>
      <c r="B18" s="63"/>
      <c r="C18" s="149"/>
      <c r="D18" s="150"/>
      <c r="E18" s="64"/>
      <c r="F18" s="64"/>
      <c r="G18" s="64"/>
      <c r="H18" s="64"/>
      <c r="I18" s="65"/>
      <c r="J18" s="66"/>
      <c r="Q18" s="1"/>
    </row>
    <row r="19" spans="1:17" ht="15">
      <c r="A19" s="62" t="s">
        <v>72</v>
      </c>
      <c r="B19" s="63"/>
      <c r="C19" s="149"/>
      <c r="D19" s="150"/>
      <c r="E19" s="64"/>
      <c r="F19" s="64"/>
      <c r="G19" s="64"/>
      <c r="H19" s="64"/>
      <c r="I19" s="65"/>
      <c r="J19" s="66"/>
      <c r="Q19" s="1"/>
    </row>
    <row r="20" spans="1:17" ht="15">
      <c r="A20" s="62" t="s">
        <v>67</v>
      </c>
      <c r="B20" s="63"/>
      <c r="C20" s="149"/>
      <c r="D20" s="150"/>
      <c r="E20" s="64"/>
      <c r="F20" s="64"/>
      <c r="G20" s="64"/>
      <c r="H20" s="64"/>
      <c r="I20" s="65"/>
      <c r="J20" s="66"/>
      <c r="Q20" s="1"/>
    </row>
    <row r="21" spans="1:17" ht="15">
      <c r="A21" s="62" t="s">
        <v>73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74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75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76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77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66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78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79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80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81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0" ht="15">
      <c r="A31" s="62" t="s">
        <v>82</v>
      </c>
      <c r="B31" s="63"/>
      <c r="C31" s="77"/>
      <c r="D31" s="78"/>
      <c r="E31" s="64"/>
      <c r="F31" s="64"/>
      <c r="G31" s="64"/>
      <c r="H31" s="64"/>
      <c r="I31" s="65"/>
      <c r="J31" s="66"/>
    </row>
    <row r="32" spans="1:10" ht="15">
      <c r="A32" s="62" t="s">
        <v>83</v>
      </c>
      <c r="B32" s="63"/>
      <c r="C32" s="77"/>
      <c r="D32" s="78"/>
      <c r="E32" s="64"/>
      <c r="F32" s="64"/>
      <c r="G32" s="64"/>
      <c r="H32" s="64"/>
      <c r="I32" s="65"/>
      <c r="J32" s="66"/>
    </row>
    <row r="33" spans="1:10" ht="15">
      <c r="A33" s="62" t="s">
        <v>64</v>
      </c>
      <c r="B33" s="63"/>
      <c r="C33" s="149"/>
      <c r="D33" s="150"/>
      <c r="E33" s="64"/>
      <c r="F33" s="64"/>
      <c r="G33" s="64"/>
      <c r="H33" s="64"/>
      <c r="I33" s="65"/>
      <c r="J33" s="66"/>
    </row>
    <row r="34" spans="1:10" ht="15">
      <c r="A34" s="62" t="s">
        <v>84</v>
      </c>
      <c r="B34" s="63"/>
      <c r="C34" s="149"/>
      <c r="D34" s="150"/>
      <c r="E34" s="64"/>
      <c r="F34" s="64"/>
      <c r="G34" s="64"/>
      <c r="H34" s="64"/>
      <c r="I34" s="65"/>
      <c r="J34" s="66"/>
    </row>
    <row r="35" spans="1:10" ht="15">
      <c r="A35" s="62" t="s">
        <v>85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ht="15">
      <c r="A36" s="62" t="s">
        <v>86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ht="15">
      <c r="A37" s="62" t="s">
        <v>70</v>
      </c>
      <c r="B37" s="63"/>
      <c r="C37" s="149"/>
      <c r="D37" s="150"/>
      <c r="E37" s="64"/>
      <c r="F37" s="64"/>
      <c r="G37" s="64"/>
      <c r="H37" s="64"/>
      <c r="I37" s="65"/>
      <c r="J37" s="66"/>
    </row>
    <row r="38" spans="1:10" ht="15">
      <c r="A38" s="151" t="s">
        <v>69</v>
      </c>
      <c r="B38" s="152"/>
      <c r="C38" s="152"/>
      <c r="D38" s="152"/>
      <c r="E38" s="152"/>
      <c r="F38" s="152"/>
      <c r="G38" s="152"/>
      <c r="H38" s="152"/>
      <c r="I38" s="153"/>
      <c r="J38" s="66"/>
    </row>
    <row r="42" spans="1:10" ht="72" customHeight="1">
      <c r="A42" s="154" t="s">
        <v>89</v>
      </c>
      <c r="B42" s="154"/>
      <c r="C42" s="154"/>
      <c r="D42" s="154"/>
      <c r="E42" s="154"/>
      <c r="F42" s="154"/>
      <c r="G42" s="154"/>
      <c r="H42" s="154"/>
      <c r="I42" s="154"/>
      <c r="J42" s="154"/>
    </row>
    <row r="44" spans="1:4" ht="90.75" customHeight="1">
      <c r="A44" s="159"/>
      <c r="B44" s="160"/>
      <c r="C44" s="160"/>
      <c r="D44" s="160"/>
    </row>
    <row r="52" spans="8:10" ht="15">
      <c r="H52" s="136" t="s">
        <v>139</v>
      </c>
      <c r="I52" s="144"/>
      <c r="J52" s="144"/>
    </row>
    <row r="53" spans="8:10" ht="15">
      <c r="H53" s="144"/>
      <c r="I53" s="144"/>
      <c r="J53" s="144"/>
    </row>
  </sheetData>
  <sheetProtection/>
  <mergeCells count="17">
    <mergeCell ref="A38:I38"/>
    <mergeCell ref="C36:D36"/>
    <mergeCell ref="G2:I2"/>
    <mergeCell ref="A13:J13"/>
    <mergeCell ref="B14:J14"/>
    <mergeCell ref="C16:D16"/>
    <mergeCell ref="C37:D37"/>
    <mergeCell ref="A44:D44"/>
    <mergeCell ref="H52:J53"/>
    <mergeCell ref="A42:J42"/>
    <mergeCell ref="C17:D17"/>
    <mergeCell ref="C18:D18"/>
    <mergeCell ref="C19:D19"/>
    <mergeCell ref="C20:D20"/>
    <mergeCell ref="C33:D33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zoomScale="93" zoomScaleNormal="93" zoomScalePageLayoutView="80" workbookViewId="0" topLeftCell="A1">
      <selection activeCell="I57" sqref="I57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4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60">
      <c r="A10" s="45">
        <v>1</v>
      </c>
      <c r="B10" s="115" t="s">
        <v>138</v>
      </c>
      <c r="C10" s="48">
        <v>6000</v>
      </c>
      <c r="D10" s="49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55" t="s">
        <v>56</v>
      </c>
      <c r="D15" s="156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49"/>
      <c r="D16" s="150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49"/>
      <c r="D17" s="150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49"/>
      <c r="D18" s="150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49"/>
      <c r="D19" s="150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49"/>
      <c r="D32" s="150"/>
      <c r="E32" s="64"/>
      <c r="F32" s="64"/>
      <c r="G32" s="64"/>
      <c r="H32" s="64"/>
      <c r="I32" s="65"/>
      <c r="J32" s="66"/>
      <c r="Q32" s="1"/>
    </row>
    <row r="33" spans="1:10" ht="15">
      <c r="A33" s="62" t="s">
        <v>84</v>
      </c>
      <c r="B33" s="63"/>
      <c r="C33" s="149"/>
      <c r="D33" s="150"/>
      <c r="E33" s="64"/>
      <c r="F33" s="64"/>
      <c r="G33" s="64"/>
      <c r="H33" s="64"/>
      <c r="I33" s="65"/>
      <c r="J33" s="66"/>
    </row>
    <row r="34" spans="1:10" ht="15">
      <c r="A34" s="62" t="s">
        <v>85</v>
      </c>
      <c r="B34" s="63"/>
      <c r="C34" s="149"/>
      <c r="D34" s="150"/>
      <c r="E34" s="64"/>
      <c r="F34" s="64"/>
      <c r="G34" s="64"/>
      <c r="H34" s="64"/>
      <c r="I34" s="65"/>
      <c r="J34" s="66"/>
    </row>
    <row r="35" spans="1:10" ht="15">
      <c r="A35" s="62" t="s">
        <v>86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ht="15">
      <c r="A37" s="151" t="s">
        <v>69</v>
      </c>
      <c r="B37" s="152"/>
      <c r="C37" s="152"/>
      <c r="D37" s="152"/>
      <c r="E37" s="152"/>
      <c r="F37" s="152"/>
      <c r="G37" s="152"/>
      <c r="H37" s="152"/>
      <c r="I37" s="153"/>
      <c r="J37" s="66"/>
    </row>
    <row r="41" spans="1:10" ht="72" customHeight="1">
      <c r="A41" s="154" t="s">
        <v>89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8" spans="8:11" ht="15">
      <c r="H48" s="136" t="s">
        <v>139</v>
      </c>
      <c r="I48" s="144"/>
      <c r="J48" s="144"/>
      <c r="K48" s="144"/>
    </row>
  </sheetData>
  <sheetProtection/>
  <mergeCells count="16">
    <mergeCell ref="G2:I2"/>
    <mergeCell ref="A12:J12"/>
    <mergeCell ref="B13:J13"/>
    <mergeCell ref="C15:D15"/>
    <mergeCell ref="C36:D36"/>
    <mergeCell ref="A37:I37"/>
    <mergeCell ref="H48:K48"/>
    <mergeCell ref="A41:J41"/>
    <mergeCell ref="C16:D16"/>
    <mergeCell ref="C17:D17"/>
    <mergeCell ref="C18:D18"/>
    <mergeCell ref="C19:D19"/>
    <mergeCell ref="C32:D32"/>
    <mergeCell ref="C33:D33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7"/>
  <sheetViews>
    <sheetView showGridLines="0" zoomScale="93" zoomScaleNormal="93" zoomScalePageLayoutView="85" workbookViewId="0" topLeftCell="A31">
      <selection activeCell="G47" sqref="G47:J47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5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6" t="s">
        <v>101</v>
      </c>
      <c r="C10" s="79">
        <v>300</v>
      </c>
      <c r="D10" s="80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55" t="s">
        <v>56</v>
      </c>
      <c r="D15" s="156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49"/>
      <c r="D16" s="150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49"/>
      <c r="D17" s="150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49"/>
      <c r="D18" s="150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49"/>
      <c r="D19" s="150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49"/>
      <c r="D32" s="150"/>
      <c r="E32" s="64"/>
      <c r="F32" s="64"/>
      <c r="G32" s="64"/>
      <c r="H32" s="64"/>
      <c r="I32" s="65"/>
      <c r="J32" s="66"/>
      <c r="Q32" s="1"/>
    </row>
    <row r="33" spans="1:17" ht="15">
      <c r="A33" s="62" t="s">
        <v>84</v>
      </c>
      <c r="B33" s="63"/>
      <c r="C33" s="149"/>
      <c r="D33" s="150"/>
      <c r="E33" s="64"/>
      <c r="F33" s="64"/>
      <c r="G33" s="64"/>
      <c r="H33" s="64"/>
      <c r="I33" s="65"/>
      <c r="J33" s="66"/>
      <c r="Q33" s="1"/>
    </row>
    <row r="34" spans="1:10" ht="15">
      <c r="A34" s="62" t="s">
        <v>85</v>
      </c>
      <c r="B34" s="63"/>
      <c r="C34" s="149"/>
      <c r="D34" s="150"/>
      <c r="E34" s="64"/>
      <c r="F34" s="64"/>
      <c r="G34" s="64"/>
      <c r="H34" s="64"/>
      <c r="I34" s="65"/>
      <c r="J34" s="66"/>
    </row>
    <row r="35" spans="1:10" ht="15">
      <c r="A35" s="62" t="s">
        <v>86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ht="15" customHeight="1">
      <c r="A37" s="151" t="s">
        <v>69</v>
      </c>
      <c r="B37" s="152"/>
      <c r="C37" s="152"/>
      <c r="D37" s="152"/>
      <c r="E37" s="152"/>
      <c r="F37" s="152"/>
      <c r="G37" s="152"/>
      <c r="H37" s="152"/>
      <c r="I37" s="153"/>
      <c r="J37" s="66"/>
    </row>
    <row r="41" spans="1:10" ht="67.5" customHeight="1">
      <c r="A41" s="154" t="s">
        <v>89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7" spans="7:10" ht="15" customHeight="1">
      <c r="G47" s="136" t="s">
        <v>139</v>
      </c>
      <c r="H47" s="144"/>
      <c r="I47" s="144"/>
      <c r="J47" s="144"/>
    </row>
  </sheetData>
  <sheetProtection/>
  <mergeCells count="16">
    <mergeCell ref="G2:I2"/>
    <mergeCell ref="A12:J12"/>
    <mergeCell ref="B13:J13"/>
    <mergeCell ref="C15:D15"/>
    <mergeCell ref="C36:D36"/>
    <mergeCell ref="A37:I37"/>
    <mergeCell ref="G47:J47"/>
    <mergeCell ref="A41:J41"/>
    <mergeCell ref="C16:D16"/>
    <mergeCell ref="C17:D17"/>
    <mergeCell ref="C18:D18"/>
    <mergeCell ref="C19:D19"/>
    <mergeCell ref="C32:D32"/>
    <mergeCell ref="C33:D33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7"/>
  <sheetViews>
    <sheetView showGridLines="0" zoomScale="93" zoomScaleNormal="93" zoomScalePageLayoutView="85" workbookViewId="0" topLeftCell="A1">
      <selection activeCell="H51" sqref="H51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6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102</v>
      </c>
      <c r="C10" s="48">
        <v>1000</v>
      </c>
      <c r="D10" s="76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55" t="s">
        <v>56</v>
      </c>
      <c r="D15" s="156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49"/>
      <c r="D16" s="150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49"/>
      <c r="D17" s="150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49"/>
      <c r="D18" s="150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49"/>
      <c r="D19" s="150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49"/>
      <c r="D32" s="150"/>
      <c r="E32" s="64"/>
      <c r="F32" s="64"/>
      <c r="G32" s="64"/>
      <c r="H32" s="64"/>
      <c r="I32" s="65"/>
      <c r="J32" s="66"/>
      <c r="Q32" s="1"/>
    </row>
    <row r="33" spans="1:17" ht="15">
      <c r="A33" s="62" t="s">
        <v>84</v>
      </c>
      <c r="B33" s="63"/>
      <c r="C33" s="149"/>
      <c r="D33" s="150"/>
      <c r="E33" s="64"/>
      <c r="F33" s="64"/>
      <c r="G33" s="64"/>
      <c r="H33" s="64"/>
      <c r="I33" s="65"/>
      <c r="J33" s="66"/>
      <c r="Q33" s="1"/>
    </row>
    <row r="34" spans="1:17" ht="15">
      <c r="A34" s="62" t="s">
        <v>85</v>
      </c>
      <c r="B34" s="63"/>
      <c r="C34" s="149"/>
      <c r="D34" s="150"/>
      <c r="E34" s="64"/>
      <c r="F34" s="64"/>
      <c r="G34" s="64"/>
      <c r="H34" s="64"/>
      <c r="I34" s="65"/>
      <c r="J34" s="66"/>
      <c r="Q34" s="1"/>
    </row>
    <row r="35" spans="1:10" ht="15">
      <c r="A35" s="62" t="s">
        <v>86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ht="15">
      <c r="A37" s="151" t="s">
        <v>69</v>
      </c>
      <c r="B37" s="152"/>
      <c r="C37" s="152"/>
      <c r="D37" s="152"/>
      <c r="E37" s="152"/>
      <c r="F37" s="152"/>
      <c r="G37" s="152"/>
      <c r="H37" s="152"/>
      <c r="I37" s="153"/>
      <c r="J37" s="66"/>
    </row>
    <row r="41" spans="1:10" ht="70.5" customHeight="1">
      <c r="A41" s="154" t="s">
        <v>89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7" spans="7:10" ht="15">
      <c r="G47" s="136" t="s">
        <v>139</v>
      </c>
      <c r="H47" s="144"/>
      <c r="I47" s="144"/>
      <c r="J47" s="144"/>
    </row>
  </sheetData>
  <sheetProtection/>
  <mergeCells count="16">
    <mergeCell ref="G2:I2"/>
    <mergeCell ref="A12:J12"/>
    <mergeCell ref="B13:J13"/>
    <mergeCell ref="C15:D15"/>
    <mergeCell ref="C36:D36"/>
    <mergeCell ref="A37:I37"/>
    <mergeCell ref="G47:J47"/>
    <mergeCell ref="A41:J41"/>
    <mergeCell ref="C16:D16"/>
    <mergeCell ref="C17:D17"/>
    <mergeCell ref="C18:D18"/>
    <mergeCell ref="C19:D19"/>
    <mergeCell ref="C32:D32"/>
    <mergeCell ref="C33:D33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"/>
  <sheetViews>
    <sheetView showGridLines="0" zoomScale="93" zoomScaleNormal="93" zoomScalePageLayoutView="85" workbookViewId="0" topLeftCell="A1">
      <selection activeCell="H49" sqref="H49:K49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7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103</v>
      </c>
      <c r="C10" s="48">
        <v>60</v>
      </c>
      <c r="D10" s="49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ht="15">
      <c r="Q15" s="1"/>
    </row>
    <row r="16" spans="1:17" ht="30">
      <c r="A16" s="60" t="s">
        <v>60</v>
      </c>
      <c r="B16" s="60" t="s">
        <v>58</v>
      </c>
      <c r="C16" s="155" t="s">
        <v>56</v>
      </c>
      <c r="D16" s="156"/>
      <c r="E16" s="60" t="s">
        <v>61</v>
      </c>
      <c r="F16" s="60" t="s">
        <v>68</v>
      </c>
      <c r="G16" s="60" t="s">
        <v>88</v>
      </c>
      <c r="H16" s="60" t="s">
        <v>87</v>
      </c>
      <c r="I16" s="61" t="s">
        <v>62</v>
      </c>
      <c r="J16" s="61" t="s">
        <v>63</v>
      </c>
      <c r="Q16" s="1"/>
    </row>
    <row r="17" spans="1:17" ht="15">
      <c r="A17" s="62" t="s">
        <v>65</v>
      </c>
      <c r="B17" s="63"/>
      <c r="C17" s="149"/>
      <c r="D17" s="150"/>
      <c r="E17" s="64"/>
      <c r="F17" s="64"/>
      <c r="G17" s="64"/>
      <c r="H17" s="64"/>
      <c r="I17" s="65"/>
      <c r="J17" s="66"/>
      <c r="Q17" s="1"/>
    </row>
    <row r="18" spans="1:17" ht="15">
      <c r="A18" s="62" t="s">
        <v>71</v>
      </c>
      <c r="B18" s="63"/>
      <c r="C18" s="149"/>
      <c r="D18" s="150"/>
      <c r="E18" s="64"/>
      <c r="F18" s="64"/>
      <c r="G18" s="64"/>
      <c r="H18" s="64"/>
      <c r="I18" s="65"/>
      <c r="J18" s="66"/>
      <c r="Q18" s="1"/>
    </row>
    <row r="19" spans="1:17" ht="15">
      <c r="A19" s="62" t="s">
        <v>72</v>
      </c>
      <c r="B19" s="63"/>
      <c r="C19" s="149"/>
      <c r="D19" s="150"/>
      <c r="E19" s="64"/>
      <c r="F19" s="64"/>
      <c r="G19" s="64"/>
      <c r="H19" s="64"/>
      <c r="I19" s="65"/>
      <c r="J19" s="66"/>
      <c r="Q19" s="1"/>
    </row>
    <row r="20" spans="1:17" ht="15">
      <c r="A20" s="62" t="s">
        <v>67</v>
      </c>
      <c r="B20" s="63"/>
      <c r="C20" s="149"/>
      <c r="D20" s="150"/>
      <c r="E20" s="64"/>
      <c r="F20" s="64"/>
      <c r="G20" s="64"/>
      <c r="H20" s="64"/>
      <c r="I20" s="65"/>
      <c r="J20" s="66"/>
      <c r="Q20" s="1"/>
    </row>
    <row r="21" spans="1:17" ht="15">
      <c r="A21" s="62" t="s">
        <v>73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74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75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76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77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66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78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79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80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81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82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83</v>
      </c>
      <c r="B32" s="63"/>
      <c r="C32" s="77"/>
      <c r="D32" s="78"/>
      <c r="E32" s="64"/>
      <c r="F32" s="64"/>
      <c r="G32" s="64"/>
      <c r="H32" s="64"/>
      <c r="I32" s="65"/>
      <c r="J32" s="66"/>
      <c r="Q32" s="1"/>
    </row>
    <row r="33" spans="1:17" ht="15">
      <c r="A33" s="62" t="s">
        <v>64</v>
      </c>
      <c r="B33" s="63"/>
      <c r="C33" s="149"/>
      <c r="D33" s="150"/>
      <c r="E33" s="64"/>
      <c r="F33" s="64"/>
      <c r="G33" s="64"/>
      <c r="H33" s="64"/>
      <c r="I33" s="65"/>
      <c r="J33" s="66"/>
      <c r="Q33" s="1"/>
    </row>
    <row r="34" spans="1:17" ht="15">
      <c r="A34" s="62" t="s">
        <v>84</v>
      </c>
      <c r="B34" s="63"/>
      <c r="C34" s="149"/>
      <c r="D34" s="150"/>
      <c r="E34" s="64"/>
      <c r="F34" s="64"/>
      <c r="G34" s="64"/>
      <c r="H34" s="64"/>
      <c r="I34" s="65"/>
      <c r="J34" s="66"/>
      <c r="Q34" s="1"/>
    </row>
    <row r="35" spans="1:17" ht="15">
      <c r="A35" s="62" t="s">
        <v>85</v>
      </c>
      <c r="B35" s="63"/>
      <c r="C35" s="149"/>
      <c r="D35" s="150"/>
      <c r="E35" s="64"/>
      <c r="F35" s="64"/>
      <c r="G35" s="64"/>
      <c r="H35" s="64"/>
      <c r="I35" s="65"/>
      <c r="J35" s="66"/>
      <c r="Q35" s="1"/>
    </row>
    <row r="36" spans="1:17" ht="15">
      <c r="A36" s="62" t="s">
        <v>86</v>
      </c>
      <c r="B36" s="63"/>
      <c r="C36" s="149"/>
      <c r="D36" s="150"/>
      <c r="E36" s="64"/>
      <c r="F36" s="64"/>
      <c r="G36" s="64"/>
      <c r="H36" s="64"/>
      <c r="I36" s="65"/>
      <c r="J36" s="66"/>
      <c r="Q36" s="1"/>
    </row>
    <row r="37" spans="1:10" ht="15">
      <c r="A37" s="62" t="s">
        <v>70</v>
      </c>
      <c r="B37" s="63"/>
      <c r="C37" s="149"/>
      <c r="D37" s="150"/>
      <c r="E37" s="64"/>
      <c r="F37" s="64"/>
      <c r="G37" s="64"/>
      <c r="H37" s="64"/>
      <c r="I37" s="65"/>
      <c r="J37" s="66"/>
    </row>
    <row r="38" spans="1:10" ht="15">
      <c r="A38" s="151" t="s">
        <v>69</v>
      </c>
      <c r="B38" s="152"/>
      <c r="C38" s="152"/>
      <c r="D38" s="152"/>
      <c r="E38" s="152"/>
      <c r="F38" s="152"/>
      <c r="G38" s="152"/>
      <c r="H38" s="152"/>
      <c r="I38" s="153"/>
      <c r="J38" s="66"/>
    </row>
    <row r="42" spans="1:10" ht="86.25" customHeight="1">
      <c r="A42" s="154" t="s">
        <v>89</v>
      </c>
      <c r="B42" s="154"/>
      <c r="C42" s="154"/>
      <c r="D42" s="154"/>
      <c r="E42" s="154"/>
      <c r="F42" s="154"/>
      <c r="G42" s="154"/>
      <c r="H42" s="154"/>
      <c r="I42" s="154"/>
      <c r="J42" s="154"/>
    </row>
    <row r="49" spans="8:11" ht="15">
      <c r="H49" s="136" t="s">
        <v>139</v>
      </c>
      <c r="I49" s="144"/>
      <c r="J49" s="144"/>
      <c r="K49" s="144"/>
    </row>
  </sheetData>
  <sheetProtection/>
  <mergeCells count="16">
    <mergeCell ref="G2:I2"/>
    <mergeCell ref="A12:J12"/>
    <mergeCell ref="B13:J13"/>
    <mergeCell ref="C36:D36"/>
    <mergeCell ref="C37:D37"/>
    <mergeCell ref="A38:I38"/>
    <mergeCell ref="H49:K49"/>
    <mergeCell ref="A42:J42"/>
    <mergeCell ref="C16:D16"/>
    <mergeCell ref="C17:D17"/>
    <mergeCell ref="C18:D18"/>
    <mergeCell ref="C19:D19"/>
    <mergeCell ref="C20:D20"/>
    <mergeCell ref="C33:D33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zoomScale="93" zoomScaleNormal="93" zoomScalePageLayoutView="80" workbookViewId="0" topLeftCell="A30">
      <selection activeCell="H48" sqref="H48:K48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36"/>
      <c r="H2" s="136"/>
      <c r="I2" s="136"/>
    </row>
    <row r="3" spans="10:14" ht="15">
      <c r="J3" s="28" t="s">
        <v>57</v>
      </c>
      <c r="N3" s="28"/>
    </row>
    <row r="4" spans="2:17" ht="15">
      <c r="B4" s="4" t="s">
        <v>13</v>
      </c>
      <c r="C4" s="5">
        <v>8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104</v>
      </c>
      <c r="C10" s="48">
        <v>2000</v>
      </c>
      <c r="D10" s="49" t="s">
        <v>90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57" t="s">
        <v>59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30" customFormat="1" ht="17.25" customHeight="1">
      <c r="A13" s="54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55" t="s">
        <v>56</v>
      </c>
      <c r="D15" s="156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49"/>
      <c r="D16" s="150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49"/>
      <c r="D17" s="150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49"/>
      <c r="D18" s="150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49"/>
      <c r="D19" s="150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49"/>
      <c r="D32" s="150"/>
      <c r="E32" s="64"/>
      <c r="F32" s="64"/>
      <c r="G32" s="64"/>
      <c r="H32" s="64"/>
      <c r="I32" s="65"/>
      <c r="J32" s="66"/>
      <c r="Q32" s="1"/>
    </row>
    <row r="33" spans="1:17" ht="15">
      <c r="A33" s="62" t="s">
        <v>84</v>
      </c>
      <c r="B33" s="63"/>
      <c r="C33" s="149"/>
      <c r="D33" s="150"/>
      <c r="E33" s="64"/>
      <c r="F33" s="64"/>
      <c r="G33" s="64"/>
      <c r="H33" s="64"/>
      <c r="I33" s="65"/>
      <c r="J33" s="66"/>
      <c r="Q33" s="1"/>
    </row>
    <row r="34" spans="1:17" ht="15">
      <c r="A34" s="62" t="s">
        <v>85</v>
      </c>
      <c r="B34" s="63"/>
      <c r="C34" s="149"/>
      <c r="D34" s="150"/>
      <c r="E34" s="64"/>
      <c r="F34" s="64"/>
      <c r="G34" s="64"/>
      <c r="H34" s="64"/>
      <c r="I34" s="65"/>
      <c r="J34" s="66"/>
      <c r="Q34" s="1"/>
    </row>
    <row r="35" spans="1:10" ht="15">
      <c r="A35" s="62" t="s">
        <v>86</v>
      </c>
      <c r="B35" s="63"/>
      <c r="C35" s="149"/>
      <c r="D35" s="150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49"/>
      <c r="D36" s="150"/>
      <c r="E36" s="64"/>
      <c r="F36" s="64"/>
      <c r="G36" s="64"/>
      <c r="H36" s="64"/>
      <c r="I36" s="65"/>
      <c r="J36" s="66"/>
    </row>
    <row r="37" spans="1:10" ht="15">
      <c r="A37" s="151" t="s">
        <v>69</v>
      </c>
      <c r="B37" s="152"/>
      <c r="C37" s="152"/>
      <c r="D37" s="152"/>
      <c r="E37" s="152"/>
      <c r="F37" s="152"/>
      <c r="G37" s="152"/>
      <c r="H37" s="152"/>
      <c r="I37" s="153"/>
      <c r="J37" s="66"/>
    </row>
    <row r="41" spans="1:10" ht="93" customHeight="1">
      <c r="A41" s="154" t="s">
        <v>89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8" spans="8:11" ht="15">
      <c r="H48" s="136" t="s">
        <v>139</v>
      </c>
      <c r="I48" s="144"/>
      <c r="J48" s="144"/>
      <c r="K48" s="144"/>
    </row>
  </sheetData>
  <sheetProtection/>
  <mergeCells count="16">
    <mergeCell ref="G2:I2"/>
    <mergeCell ref="A12:J12"/>
    <mergeCell ref="B13:J13"/>
    <mergeCell ref="C15:D15"/>
    <mergeCell ref="C16:D16"/>
    <mergeCell ref="A37:I37"/>
    <mergeCell ref="H48:K48"/>
    <mergeCell ref="A41:J41"/>
    <mergeCell ref="C17:D17"/>
    <mergeCell ref="C18:D18"/>
    <mergeCell ref="C19:D19"/>
    <mergeCell ref="C32:D32"/>
    <mergeCell ref="C33:D33"/>
    <mergeCell ref="C34:D34"/>
    <mergeCell ref="C35:D35"/>
    <mergeCell ref="C36:D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2017-12-19T12:42:05Z</cp:lastPrinted>
  <dcterms:created xsi:type="dcterms:W3CDTF">2003-05-16T10:10:29Z</dcterms:created>
  <dcterms:modified xsi:type="dcterms:W3CDTF">2018-11-05T11:29:44Z</dcterms:modified>
  <cp:category/>
  <cp:version/>
  <cp:contentType/>
  <cp:contentStatus/>
</cp:coreProperties>
</file>