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1730" tabRatio="818" activeTab="6"/>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s>
  <definedNames>
    <definedName name="_xlnm.Print_Area" localSheetId="1">'część (1)'!$A$1:$H$37</definedName>
    <definedName name="_xlnm.Print_Area" localSheetId="2">'część (2)'!$A$1:$H$35</definedName>
    <definedName name="_xlnm.Print_Area" localSheetId="3">'część (3)'!$A$1:$H$35</definedName>
    <definedName name="_xlnm.Print_Area" localSheetId="4">'część (4)'!$A$1:$H$35</definedName>
    <definedName name="_xlnm.Print_Area" localSheetId="5">'część (5)'!$A$1:$H$35</definedName>
    <definedName name="_xlnm.Print_Area" localSheetId="6">'część (6)'!$A$1:$H$35</definedName>
    <definedName name="_xlnm.Print_Area" localSheetId="0">'formularz oferty'!$A$1:$E$57</definedName>
  </definedNames>
  <calcPr fullCalcOnLoad="1"/>
</workbook>
</file>

<file path=xl/sharedStrings.xml><?xml version="1.0" encoding="utf-8"?>
<sst xmlns="http://schemas.openxmlformats.org/spreadsheetml/2006/main" count="173" uniqueCount="82">
  <si>
    <t>Cena brutto:</t>
  </si>
  <si>
    <t>1.</t>
  </si>
  <si>
    <t>2.</t>
  </si>
  <si>
    <t>3.</t>
  </si>
  <si>
    <t>4.</t>
  </si>
  <si>
    <t>7.</t>
  </si>
  <si>
    <t>8.</t>
  </si>
  <si>
    <t>Dane do umowy:</t>
  </si>
  <si>
    <t>Imię i nazwisko</t>
  </si>
  <si>
    <t>Stanowisko</t>
  </si>
  <si>
    <t>Nr telefonu / e-mail</t>
  </si>
  <si>
    <t>Nazwa i adres banku</t>
  </si>
  <si>
    <t>Część nr:</t>
  </si>
  <si>
    <t>Szczegółowy podział części:</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</si>
  <si>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</si>
  <si>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</si>
  <si>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</si>
  <si>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</si>
  <si>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</si>
  <si>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</si>
  <si>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</si>
  <si>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</si>
  <si>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</si>
  <si>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</si>
  <si>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</si>
  <si>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</si>
  <si>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część 6</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</si>
  <si>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</si>
  <si>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</si>
  <si>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</si>
  <si>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</si>
  <si>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</si>
  <si>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</si>
  <si>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</si>
  <si>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</si>
  <si>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</si>
  <si>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</si>
  <si>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</si>
  <si>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</si>
  <si>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</si>
  <si>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</si>
  <si>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</si>
  <si>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</si>
  <si>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</si>
  <si>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</si>
  <si>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</si>
  <si>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</si>
  <si>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</si>
  <si>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</si>
  <si>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</si>
  <si>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</si>
  <si>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Producent</t>
  </si>
  <si>
    <t>Opis</t>
  </si>
  <si>
    <t>Cena jednostkowa brutto</t>
  </si>
  <si>
    <t>załącznik nr ….. do umowy</t>
  </si>
  <si>
    <t>9.</t>
  </si>
  <si>
    <t>10.</t>
  </si>
  <si>
    <t xml:space="preserve">Ilość </t>
  </si>
  <si>
    <r>
      <t xml:space="preserve">Nazwa produktu / 
nr katalogowy </t>
    </r>
    <r>
      <rPr>
        <sz val="11"/>
        <color indexed="8"/>
        <rFont val="Times New Roman"/>
        <family val="1"/>
      </rPr>
      <t>(jeżeli istnieje)</t>
    </r>
  </si>
  <si>
    <t>szt</t>
  </si>
  <si>
    <t>kapturki / zaślepki na elektrodę</t>
  </si>
  <si>
    <t>zaślepki do portów IS-1 / DF-1</t>
  </si>
  <si>
    <t>klej silikonowy medyczny</t>
  </si>
  <si>
    <t>śrubokręt do elektrod</t>
  </si>
  <si>
    <t>nożyk do rozcinania koszulki</t>
  </si>
  <si>
    <t>zestaw mandrynów 0.014 proste i 'J' długosc 45 - 110 do wyboru zamawiającego</t>
  </si>
  <si>
    <t>zest</t>
  </si>
  <si>
    <t>Filtr bakteryjny powietrza wdychanego, 22mm ISO, jednorazowego użytku, D/Flex do posiadanego respiratora BENNETT 760</t>
  </si>
  <si>
    <t>Filtr bakteryjny powietrza wydychanego, 22 mm ISO, jednorazowego użytku, D/X7 do posiadanego respiratora BENNETT 760</t>
  </si>
  <si>
    <t>Dren łączący z łącznikiem kontroli ssania CH25/210 cm, kompatybilny z posiadanym ssakiem firmy Medela</t>
  </si>
  <si>
    <t>Przewody wodne kompatybilne z posiadaną pompą Biotronik Qiona</t>
  </si>
  <si>
    <t>podpis i pieczęć osoby (osób) upoważnionej do reprezentowania Wykonawcy</t>
  </si>
  <si>
    <r>
      <t>Oświadczamy, że zamówienie będziemy wykonywać do czasu wyczerpania zamawianej ilości produktów, jednak nie dłużej niż przez 12</t>
    </r>
    <r>
      <rPr>
        <sz val="11"/>
        <rFont val="Times New Roman"/>
        <family val="1"/>
      </rPr>
      <t xml:space="preserve"> </t>
    </r>
    <r>
      <rPr>
        <sz val="11"/>
        <color indexed="8"/>
        <rFont val="Times New Roman"/>
        <family val="1"/>
      </rPr>
      <t>miesięcy od dnia zawarcia umowy.</t>
    </r>
  </si>
  <si>
    <t>Rozdzielacze sygnału 'typ Y', tak IS-1 bipolar do 2 x IS -1 unipolar jaki bipolar IS1 do 2 x bipolar IS-1, do wyboru na etapie realizacji</t>
  </si>
  <si>
    <t>DFP.271.187.2018.AJ</t>
  </si>
  <si>
    <t>Dostawa materiałów kardiologicznych oraz materiałów dla Pracowni Hemodynamiki</t>
  </si>
  <si>
    <t xml:space="preserve">Wkłucie tętnicze• średnice wewnętrzne 5F, 6F, 7F, 8F, 9F, 10F, 11F• długość 11 cm i 23 cm• zastawka hemostatyczna dająca optymalną hemostazę i niskie opory • ramię boczne z kranikiem• wysoka odporność na zagięcia i załamania,• zachowuje niezmienne światło na całej swojej długości• teleskopowy układ rozszerzający• gładkie, atraumatyczne przejście pomiędzy prowadnikiem, a rozszerzaczem, oraz pomiędzy rozszerzaczem, a koszulką• atraumatyczna końcówka• możliwość ułożenia pacjenta w pozycji półsiedzącej 60°• w zestawie znajduje się: koszulka, rozszerzacz, krótki prowadnik (w introducerach krótkich również igła na specjalne zamówienie w cenie kompletu), w introducerach długich dodatkowo obturator śr. 3mm  </t>
  </si>
  <si>
    <t>* Zamawiający dopuszcza zaoferowanie:                                                                                                      - wkłuć tętniczych, spełniających wszystkie wymagania opisane w SIWZ, bez obturatora w zestawie</t>
  </si>
  <si>
    <t>Samorozprężalny stent do naczyń wieńcowych, montowany na balonie, uwalniający lek antymiotyczny silorimus. Stent nitionolowy wycinany laserowo typu „slotted tube”, kompatybilny z prowadnikiem 0,014” oraz cewnikiem prowadzącym 6F. Stent o trzech średnicach do naczyń: 2,50 mm – 3,00 mm, 3,00 mm – 3,5 mm, 3,50 mm – 4,50 mm. Długości stentów: 17 mm, 22 mm, 27 mm, 37 mm. System dostarczania stentu składający się z cewnika balonowego oraz teflonowego płaszcza. System dostarczania typu Rapid Exchange. Stent zapewniający dobry dostęp do bocznic dzięki systemowi rozłączanych połączeń pomiędzy koronami stentu. Dwa markery na systemie dostarczania oraz dwa na końcach stentu.</t>
  </si>
  <si>
    <t>Oświadczamy, że wybór niniejszej oferty będzie prowadził do powstania u Zamawiającego obowiązku podatkowego zgodnie z przepisami o podatku od towarów i usług w zakresie*: …………………….
………………………………………………………………………………………………………
*Jeżeli wykonawca nie poda powyższej informacji to Zamawiający przyjmie, że wybór oferty nie będzie prowadził do powstania u Zamawiającego obowiązku podatkowego zgodnie z przepisami o podatku od towarów i usług”.</t>
  </si>
  <si>
    <t>Oświadczamy, że jesteśmy małym lub średnim przedsiębiorstwem: TAK/NIE (niepotrzebne skreślić).</t>
  </si>
  <si>
    <r>
      <t xml:space="preserve">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t>
    </r>
    <r>
      <rPr>
        <sz val="11"/>
        <color indexed="10"/>
        <rFont val="Times New Roman"/>
        <family val="1"/>
      </rPr>
      <t xml:space="preserve"> </t>
    </r>
  </si>
</sst>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s>
  <fonts count="49">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i/>
      <sz val="10"/>
      <name val="Times New Roman"/>
      <family val="1"/>
    </font>
    <font>
      <sz val="11"/>
      <color indexed="8"/>
      <name val="Times New Roman"/>
      <family val="1"/>
    </font>
    <font>
      <i/>
      <sz val="11"/>
      <name val="Times New Roman"/>
      <family val="1"/>
    </font>
    <font>
      <i/>
      <sz val="11"/>
      <name val="Times New Romana"/>
      <family val="0"/>
    </font>
    <font>
      <sz val="11"/>
      <name val="Times New Romana"/>
      <family val="0"/>
    </font>
    <font>
      <sz val="11"/>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1"/>
      <color theme="1"/>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41"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46" fillId="32" borderId="0" applyNumberFormat="0" applyBorder="0" applyAlignment="0" applyProtection="0"/>
  </cellStyleXfs>
  <cellXfs count="105">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44" fontId="4" fillId="0" borderId="10" xfId="70" applyNumberFormat="1" applyFont="1" applyFill="1" applyBorder="1" applyAlignment="1" applyProtection="1">
      <alignment horizontal="left" vertical="top" wrapText="1"/>
      <protection locked="0"/>
    </xf>
    <xf numFmtId="44" fontId="4" fillId="0" borderId="0" xfId="0" applyNumberFormat="1" applyFont="1" applyFill="1" applyBorder="1" applyAlignment="1" applyProtection="1">
      <alignment horizontal="right" vertical="top" wrapText="1"/>
      <protection locked="0"/>
    </xf>
    <xf numFmtId="3" fontId="4" fillId="0" borderId="0" xfId="7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justify" vertical="top" wrapText="1"/>
      <protection locked="0"/>
    </xf>
    <xf numFmtId="0" fontId="4" fillId="0" borderId="0" xfId="0" applyFont="1" applyFill="1" applyAlignment="1" applyProtection="1">
      <alignment horizontal="right" vertical="top"/>
      <protection locked="0"/>
    </xf>
    <xf numFmtId="0" fontId="47" fillId="0" borderId="0" xfId="0" applyFont="1" applyFill="1" applyAlignment="1" applyProtection="1">
      <alignment horizontal="left" vertical="top" wrapText="1"/>
      <protection locked="0"/>
    </xf>
    <xf numFmtId="1" fontId="48" fillId="0" borderId="0" xfId="0" applyNumberFormat="1" applyFont="1" applyFill="1" applyBorder="1" applyAlignment="1" applyProtection="1">
      <alignment horizontal="left" vertical="top" wrapText="1"/>
      <protection locked="0"/>
    </xf>
    <xf numFmtId="0" fontId="48" fillId="0" borderId="0" xfId="0" applyFont="1" applyFill="1" applyBorder="1" applyAlignment="1" applyProtection="1">
      <alignment horizontal="center" vertical="top" wrapText="1"/>
      <protection locked="0"/>
    </xf>
    <xf numFmtId="0" fontId="47" fillId="0" borderId="11" xfId="0" applyFont="1" applyFill="1" applyBorder="1" applyAlignment="1" applyProtection="1">
      <alignment horizontal="left" vertical="top" wrapText="1"/>
      <protection locked="0"/>
    </xf>
    <xf numFmtId="0" fontId="48" fillId="0" borderId="0" xfId="0" applyFont="1" applyFill="1" applyBorder="1" applyAlignment="1" applyProtection="1">
      <alignment horizontal="left" vertical="top" wrapText="1"/>
      <protection locked="0"/>
    </xf>
    <xf numFmtId="3" fontId="47" fillId="0" borderId="0" xfId="0" applyNumberFormat="1" applyFont="1" applyFill="1" applyAlignment="1" applyProtection="1">
      <alignment horizontal="left" vertical="top"/>
      <protection locked="0"/>
    </xf>
    <xf numFmtId="3" fontId="47" fillId="0" borderId="0" xfId="0" applyNumberFormat="1" applyFont="1" applyFill="1" applyAlignment="1" applyProtection="1">
      <alignment horizontal="left" vertical="top" wrapText="1"/>
      <protection locked="0"/>
    </xf>
    <xf numFmtId="1" fontId="48" fillId="0" borderId="0" xfId="0" applyNumberFormat="1" applyFont="1" applyFill="1" applyAlignment="1" applyProtection="1">
      <alignment horizontal="left" vertical="top" wrapText="1"/>
      <protection locked="0"/>
    </xf>
    <xf numFmtId="0" fontId="48" fillId="0" borderId="0" xfId="0" applyFont="1" applyFill="1" applyAlignment="1" applyProtection="1">
      <alignment horizontal="center" vertical="top" wrapText="1"/>
      <protection locked="0"/>
    </xf>
    <xf numFmtId="0" fontId="47" fillId="0" borderId="10" xfId="0" applyFont="1" applyFill="1" applyBorder="1" applyAlignment="1" applyProtection="1">
      <alignment horizontal="left" vertical="top" wrapText="1"/>
      <protection locked="0"/>
    </xf>
    <xf numFmtId="175" fontId="47" fillId="0" borderId="11" xfId="45" applyNumberFormat="1" applyFont="1" applyFill="1" applyBorder="1" applyAlignment="1" applyProtection="1">
      <alignment horizontal="left" vertical="top" wrapText="1"/>
      <protection locked="0"/>
    </xf>
    <xf numFmtId="0" fontId="48" fillId="0" borderId="12" xfId="0" applyFont="1" applyFill="1" applyBorder="1" applyAlignment="1" applyProtection="1">
      <alignment horizontal="left" vertical="top" wrapText="1"/>
      <protection locked="0"/>
    </xf>
    <xf numFmtId="0" fontId="47" fillId="0" borderId="0" xfId="0" applyFont="1" applyFill="1" applyAlignment="1" applyProtection="1">
      <alignment horizontal="center" vertical="center" wrapText="1"/>
      <protection locked="0"/>
    </xf>
    <xf numFmtId="0" fontId="48" fillId="0" borderId="10" xfId="0" applyFont="1" applyFill="1" applyBorder="1" applyAlignment="1" applyProtection="1">
      <alignment horizontal="left" vertical="top" wrapText="1"/>
      <protection locked="0"/>
    </xf>
    <xf numFmtId="4" fontId="48" fillId="0" borderId="10" xfId="0" applyNumberFormat="1" applyFont="1" applyFill="1" applyBorder="1" applyAlignment="1" applyProtection="1">
      <alignment horizontal="left" vertical="top" wrapText="1" shrinkToFit="1"/>
      <protection locked="0"/>
    </xf>
    <xf numFmtId="44" fontId="48" fillId="0" borderId="10" xfId="0" applyNumberFormat="1" applyFont="1" applyFill="1" applyBorder="1" applyAlignment="1" applyProtection="1">
      <alignment horizontal="left" vertical="top" wrapText="1"/>
      <protection locked="0"/>
    </xf>
    <xf numFmtId="9" fontId="48" fillId="0" borderId="0" xfId="0" applyNumberFormat="1" applyFont="1" applyFill="1" applyAlignment="1" applyProtection="1">
      <alignment horizontal="left" vertical="top" wrapText="1"/>
      <protection locked="0"/>
    </xf>
    <xf numFmtId="49" fontId="48" fillId="0" borderId="10" xfId="0" applyNumberFormat="1" applyFont="1" applyFill="1" applyBorder="1" applyAlignment="1" applyProtection="1">
      <alignment horizontal="left" vertical="top" wrapText="1"/>
      <protection locked="0"/>
    </xf>
    <xf numFmtId="49" fontId="48" fillId="0" borderId="0" xfId="0" applyNumberFormat="1" applyFont="1" applyFill="1" applyBorder="1" applyAlignment="1" applyProtection="1">
      <alignment horizontal="left" vertical="top" wrapText="1"/>
      <protection locked="0"/>
    </xf>
    <xf numFmtId="49" fontId="48" fillId="0" borderId="11" xfId="0" applyNumberFormat="1" applyFont="1" applyFill="1" applyBorder="1" applyAlignment="1" applyProtection="1">
      <alignment horizontal="left" vertical="top" wrapText="1"/>
      <protection locked="0"/>
    </xf>
    <xf numFmtId="3" fontId="48" fillId="0" borderId="10" xfId="0" applyNumberFormat="1" applyFont="1" applyFill="1" applyBorder="1" applyAlignment="1" applyProtection="1">
      <alignment horizontal="right" vertical="top" wrapText="1"/>
      <protection locked="0"/>
    </xf>
    <xf numFmtId="49" fontId="47" fillId="0" borderId="10" xfId="0" applyNumberFormat="1" applyFont="1" applyFill="1" applyBorder="1" applyAlignment="1" applyProtection="1">
      <alignment horizontal="left" vertical="top" wrapText="1"/>
      <protection locked="0"/>
    </xf>
    <xf numFmtId="3" fontId="47" fillId="0" borderId="10" xfId="0" applyNumberFormat="1" applyFont="1" applyFill="1" applyBorder="1" applyAlignment="1" applyProtection="1">
      <alignment horizontal="right" vertical="top" wrapText="1"/>
      <protection locked="0"/>
    </xf>
    <xf numFmtId="0" fontId="4" fillId="0" borderId="0" xfId="0" applyFont="1" applyFill="1" applyAlignment="1" applyProtection="1">
      <alignment horizontal="right"/>
      <protection locked="0"/>
    </xf>
    <xf numFmtId="0" fontId="48" fillId="0" borderId="0" xfId="0" applyFont="1" applyFill="1" applyBorder="1" applyAlignment="1" applyProtection="1">
      <alignment horizontal="left" vertical="top" wrapText="1"/>
      <protection locked="0"/>
    </xf>
    <xf numFmtId="0" fontId="48" fillId="0" borderId="0" xfId="0" applyFont="1" applyFill="1" applyAlignment="1" applyProtection="1">
      <alignment horizontal="left" vertical="top" wrapText="1"/>
      <protection locked="0"/>
    </xf>
    <xf numFmtId="0" fontId="48" fillId="0" borderId="0" xfId="0" applyFont="1" applyFill="1" applyAlignment="1" applyProtection="1">
      <alignment horizontal="left" vertical="top" wrapText="1"/>
      <protection locked="0"/>
    </xf>
    <xf numFmtId="0" fontId="48" fillId="0" borderId="0" xfId="0" applyFont="1" applyFill="1" applyBorder="1" applyAlignment="1" applyProtection="1">
      <alignment horizontal="left" vertical="top" wrapText="1"/>
      <protection locked="0"/>
    </xf>
    <xf numFmtId="0" fontId="48" fillId="0" borderId="10" xfId="0" applyFont="1" applyFill="1" applyBorder="1" applyAlignment="1" applyProtection="1">
      <alignment horizontal="left" vertical="top" wrapText="1"/>
      <protection locked="0"/>
    </xf>
    <xf numFmtId="0" fontId="48" fillId="0" borderId="0" xfId="0" applyFont="1" applyFill="1" applyAlignment="1" applyProtection="1">
      <alignment horizontal="left" vertical="top" wrapText="1"/>
      <protection locked="0"/>
    </xf>
    <xf numFmtId="44" fontId="4" fillId="0" borderId="0" xfId="70" applyNumberFormat="1" applyFont="1" applyFill="1" applyBorder="1" applyAlignment="1" applyProtection="1">
      <alignment horizontal="left" vertical="top" wrapText="1"/>
      <protection locked="0"/>
    </xf>
    <xf numFmtId="0" fontId="4" fillId="0" borderId="13" xfId="0" applyFont="1" applyFill="1" applyBorder="1" applyAlignment="1" applyProtection="1">
      <alignment horizontal="left" vertical="top" wrapText="1"/>
      <protection locked="0"/>
    </xf>
    <xf numFmtId="44" fontId="4" fillId="0" borderId="13" xfId="70" applyNumberFormat="1" applyFont="1" applyFill="1" applyBorder="1" applyAlignment="1" applyProtection="1">
      <alignment horizontal="left" vertical="top" wrapText="1"/>
      <protection locked="0"/>
    </xf>
    <xf numFmtId="3" fontId="47" fillId="0" borderId="10" xfId="0" applyNumberFormat="1" applyFont="1" applyFill="1" applyBorder="1" applyAlignment="1">
      <alignment horizontal="center" vertical="center" wrapText="1"/>
    </xf>
    <xf numFmtId="49" fontId="4" fillId="0" borderId="10" xfId="0" applyNumberFormat="1" applyFont="1" applyFill="1" applyBorder="1" applyAlignment="1" applyProtection="1">
      <alignment horizontal="center" vertical="center" wrapText="1"/>
      <protection/>
    </xf>
    <xf numFmtId="0" fontId="4" fillId="0" borderId="11" xfId="61" applyNumberFormat="1" applyFont="1" applyFill="1" applyBorder="1" applyAlignment="1" applyProtection="1">
      <alignment horizontal="left" vertical="center" wrapText="1"/>
      <protection locked="0"/>
    </xf>
    <xf numFmtId="0" fontId="4" fillId="0" borderId="10" xfId="61" applyNumberFormat="1" applyFont="1" applyFill="1" applyBorder="1" applyAlignment="1" applyProtection="1">
      <alignment horizontal="left" vertical="center" wrapText="1"/>
      <protection locked="0"/>
    </xf>
    <xf numFmtId="3" fontId="4" fillId="0" borderId="10" xfId="0" applyNumberFormat="1" applyFont="1" applyFill="1" applyBorder="1" applyAlignment="1" applyProtection="1">
      <alignment horizontal="left" vertical="top" wrapText="1"/>
      <protection locked="0"/>
    </xf>
    <xf numFmtId="0" fontId="48" fillId="0" borderId="10"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top" wrapText="1"/>
      <protection locked="0"/>
    </xf>
    <xf numFmtId="3" fontId="48" fillId="0" borderId="10"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3" fontId="4" fillId="0" borderId="13" xfId="0" applyNumberFormat="1" applyFont="1" applyFill="1" applyBorder="1" applyAlignment="1" applyProtection="1">
      <alignment horizontal="left" vertical="top" wrapText="1"/>
      <protection locked="0"/>
    </xf>
    <xf numFmtId="0" fontId="7" fillId="0" borderId="10" xfId="0" applyFont="1" applyFill="1" applyBorder="1" applyAlignment="1">
      <alignment vertical="center" wrapText="1"/>
    </xf>
    <xf numFmtId="3" fontId="47" fillId="0" borderId="10" xfId="0" applyNumberFormat="1" applyFont="1" applyFill="1" applyBorder="1" applyAlignment="1">
      <alignment horizontal="center" vertical="center"/>
    </xf>
    <xf numFmtId="0" fontId="48" fillId="0" borderId="10" xfId="0" applyFont="1" applyFill="1" applyBorder="1" applyAlignment="1">
      <alignment horizontal="center" vertical="center"/>
    </xf>
    <xf numFmtId="0" fontId="47" fillId="0" borderId="10" xfId="0" applyFont="1" applyFill="1" applyBorder="1" applyAlignment="1">
      <alignment horizontal="center" vertical="center"/>
    </xf>
    <xf numFmtId="0" fontId="4" fillId="0" borderId="10" xfId="60" applyFont="1" applyFill="1" applyBorder="1" applyAlignment="1">
      <alignment horizontal="left" vertical="center" wrapText="1"/>
      <protection/>
    </xf>
    <xf numFmtId="0" fontId="7" fillId="0" borderId="10" xfId="56" applyFont="1" applyFill="1" applyBorder="1" applyAlignment="1">
      <alignment horizontal="left" vertical="center" wrapText="1"/>
      <protection/>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9" fillId="0" borderId="0" xfId="0" applyFont="1" applyAlignment="1">
      <alignment horizontal="center" vertical="center"/>
    </xf>
    <xf numFmtId="0" fontId="10" fillId="0" borderId="0" xfId="0" applyFont="1" applyAlignment="1">
      <alignment/>
    </xf>
    <xf numFmtId="0" fontId="4" fillId="0" borderId="0" xfId="0" applyFont="1" applyFill="1" applyBorder="1" applyAlignment="1" applyProtection="1">
      <alignment horizontal="justify" vertical="top" wrapText="1"/>
      <protection locked="0"/>
    </xf>
    <xf numFmtId="0" fontId="5" fillId="0" borderId="1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48" fillId="0" borderId="0" xfId="0" applyFont="1" applyFill="1" applyBorder="1" applyAlignment="1" applyProtection="1">
      <alignment horizontal="justify" vertical="top" wrapText="1"/>
      <protection locked="0"/>
    </xf>
    <xf numFmtId="0" fontId="48" fillId="0" borderId="0" xfId="0" applyFont="1" applyFill="1" applyAlignment="1" applyProtection="1">
      <alignment horizontal="justify"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49" fontId="48" fillId="0" borderId="0" xfId="0" applyNumberFormat="1"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center" vertical="top" wrapText="1"/>
      <protection locked="0"/>
    </xf>
    <xf numFmtId="0" fontId="5" fillId="0" borderId="12" xfId="0" applyFont="1" applyFill="1" applyBorder="1" applyAlignment="1" applyProtection="1">
      <alignment horizontal="center" vertical="top" wrapText="1"/>
      <protection locked="0"/>
    </xf>
    <xf numFmtId="0" fontId="48" fillId="0" borderId="0" xfId="0" applyFont="1" applyFill="1" applyBorder="1" applyAlignment="1" applyProtection="1">
      <alignment horizontal="left" vertical="top" wrapText="1"/>
      <protection locked="0"/>
    </xf>
    <xf numFmtId="0" fontId="48" fillId="0" borderId="0" xfId="0" applyFont="1" applyFill="1" applyAlignment="1" applyProtection="1">
      <alignment horizontal="left" vertical="top" wrapText="1"/>
      <protection locked="0"/>
    </xf>
    <xf numFmtId="49" fontId="48" fillId="0" borderId="11" xfId="0" applyNumberFormat="1" applyFont="1" applyFill="1" applyBorder="1" applyAlignment="1" applyProtection="1">
      <alignment horizontal="left" vertical="top" wrapText="1"/>
      <protection locked="0"/>
    </xf>
    <xf numFmtId="49" fontId="48" fillId="0" borderId="14" xfId="0" applyNumberFormat="1" applyFont="1" applyFill="1" applyBorder="1" applyAlignment="1" applyProtection="1">
      <alignment horizontal="left" vertical="top" wrapText="1"/>
      <protection locked="0"/>
    </xf>
    <xf numFmtId="49" fontId="48" fillId="0" borderId="12" xfId="0" applyNumberFormat="1" applyFont="1" applyFill="1" applyBorder="1" applyAlignment="1" applyProtection="1">
      <alignment horizontal="left" vertical="top" wrapText="1"/>
      <protection locked="0"/>
    </xf>
    <xf numFmtId="0" fontId="48" fillId="0" borderId="0" xfId="0" applyFont="1" applyFill="1" applyAlignment="1" applyProtection="1">
      <alignment vertical="top" wrapText="1"/>
      <protection locked="0"/>
    </xf>
    <xf numFmtId="0" fontId="5" fillId="0" borderId="10" xfId="0" applyFont="1" applyFill="1" applyBorder="1" applyAlignment="1" applyProtection="1">
      <alignment horizontal="left" vertical="top" wrapText="1"/>
      <protection locked="0"/>
    </xf>
    <xf numFmtId="0" fontId="6" fillId="0" borderId="0" xfId="0" applyFont="1" applyFill="1" applyBorder="1" applyAlignment="1" applyProtection="1">
      <alignment horizontal="justify" vertical="top" wrapText="1"/>
      <protection locked="0"/>
    </xf>
    <xf numFmtId="49" fontId="47" fillId="0" borderId="11" xfId="0" applyNumberFormat="1" applyFont="1" applyFill="1" applyBorder="1" applyAlignment="1" applyProtection="1">
      <alignment horizontal="left" vertical="top" wrapText="1"/>
      <protection locked="0"/>
    </xf>
    <xf numFmtId="49" fontId="47" fillId="0" borderId="12"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0" fontId="48" fillId="0" borderId="10" xfId="0" applyFont="1" applyFill="1" applyBorder="1" applyAlignment="1" applyProtection="1">
      <alignment horizontal="left" vertical="top" wrapText="1"/>
      <protection locked="0"/>
    </xf>
    <xf numFmtId="44" fontId="48" fillId="0" borderId="11" xfId="0" applyNumberFormat="1" applyFont="1" applyFill="1" applyBorder="1" applyAlignment="1" applyProtection="1">
      <alignment horizontal="left" vertical="top" wrapText="1"/>
      <protection locked="0"/>
    </xf>
    <xf numFmtId="44" fontId="48" fillId="0" borderId="12" xfId="0" applyNumberFormat="1" applyFont="1" applyFill="1" applyBorder="1" applyAlignment="1" applyProtection="1">
      <alignment horizontal="left" vertical="top" wrapText="1"/>
      <protection locked="0"/>
    </xf>
    <xf numFmtId="0" fontId="8" fillId="0" borderId="0" xfId="0" applyFont="1" applyAlignment="1">
      <alignment horizontal="center" vertical="center"/>
    </xf>
    <xf numFmtId="0" fontId="4" fillId="0" borderId="0" xfId="0" applyFont="1" applyAlignment="1">
      <alignment/>
    </xf>
    <xf numFmtId="0" fontId="0" fillId="0" borderId="0" xfId="0" applyFont="1" applyAlignment="1">
      <alignment horizontal="justify" vertical="top" wrapText="1"/>
    </xf>
  </cellXfs>
  <cellStyles count="6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4"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y" xfId="54"/>
    <cellStyle name="Normalny 2" xfId="55"/>
    <cellStyle name="Normalny 2 2" xfId="56"/>
    <cellStyle name="Normalny 3" xfId="57"/>
    <cellStyle name="Normalny 4" xfId="58"/>
    <cellStyle name="Normalny 7" xfId="59"/>
    <cellStyle name="Normalny 8" xfId="60"/>
    <cellStyle name="Normalny_Arkusz1" xfId="61"/>
    <cellStyle name="Obliczenia" xfId="62"/>
    <cellStyle name="Followed Hyperlink" xfId="63"/>
    <cellStyle name="Percent" xfId="64"/>
    <cellStyle name="Suma" xfId="65"/>
    <cellStyle name="Tekst objaśnienia" xfId="66"/>
    <cellStyle name="Tekst ostrzeżenia" xfId="67"/>
    <cellStyle name="Tytuł" xfId="68"/>
    <cellStyle name="Uwaga" xfId="69"/>
    <cellStyle name="Currency" xfId="70"/>
    <cellStyle name="Currency [0]" xfId="71"/>
    <cellStyle name="Walutowy 2" xfId="72"/>
    <cellStyle name="Walutowy 3" xfId="73"/>
    <cellStyle name="Zły"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E56"/>
  <sheetViews>
    <sheetView showGridLines="0" zoomScaleSheetLayoutView="85" zoomScalePageLayoutView="115" workbookViewId="0" topLeftCell="A43">
      <selection activeCell="K53" sqref="K53"/>
    </sheetView>
  </sheetViews>
  <sheetFormatPr defaultColWidth="9.00390625" defaultRowHeight="12.75"/>
  <cols>
    <col min="1" max="1" width="3.75390625" style="9" customWidth="1"/>
    <col min="2" max="3" width="30.00390625" style="9" customWidth="1"/>
    <col min="4" max="4" width="41.625" style="11" customWidth="1"/>
    <col min="5" max="8" width="9.125" style="9" customWidth="1"/>
    <col min="9" max="9" width="23.00390625" style="9" customWidth="1"/>
    <col min="10" max="11" width="16.125" style="9" customWidth="1"/>
    <col min="12" max="16384" width="9.125" style="9" customWidth="1"/>
  </cols>
  <sheetData>
    <row r="1" ht="15">
      <c r="D1" s="7" t="s">
        <v>46</v>
      </c>
    </row>
    <row r="2" spans="2:4" ht="15">
      <c r="B2" s="10"/>
      <c r="C2" s="10" t="s">
        <v>45</v>
      </c>
      <c r="D2" s="10"/>
    </row>
    <row r="4" spans="2:3" ht="15">
      <c r="B4" s="9" t="s">
        <v>36</v>
      </c>
      <c r="C4" s="9" t="s">
        <v>74</v>
      </c>
    </row>
    <row r="6" spans="2:4" ht="15">
      <c r="B6" s="9" t="s">
        <v>35</v>
      </c>
      <c r="C6" s="76" t="s">
        <v>75</v>
      </c>
      <c r="D6" s="76"/>
    </row>
    <row r="8" spans="2:4" ht="15">
      <c r="B8" s="13" t="s">
        <v>31</v>
      </c>
      <c r="C8" s="93"/>
      <c r="D8" s="84"/>
    </row>
    <row r="9" spans="2:4" ht="15">
      <c r="B9" s="13" t="s">
        <v>37</v>
      </c>
      <c r="C9" s="85"/>
      <c r="D9" s="86"/>
    </row>
    <row r="10" spans="2:4" ht="15">
      <c r="B10" s="13" t="s">
        <v>30</v>
      </c>
      <c r="C10" s="77"/>
      <c r="D10" s="78"/>
    </row>
    <row r="11" spans="2:4" ht="15">
      <c r="B11" s="13" t="s">
        <v>39</v>
      </c>
      <c r="C11" s="77"/>
      <c r="D11" s="78"/>
    </row>
    <row r="12" spans="2:4" ht="15">
      <c r="B12" s="13" t="s">
        <v>40</v>
      </c>
      <c r="C12" s="77"/>
      <c r="D12" s="78"/>
    </row>
    <row r="13" spans="2:4" ht="15">
      <c r="B13" s="13" t="s">
        <v>41</v>
      </c>
      <c r="C13" s="77"/>
      <c r="D13" s="78"/>
    </row>
    <row r="14" spans="2:4" ht="15">
      <c r="B14" s="13" t="s">
        <v>42</v>
      </c>
      <c r="C14" s="77"/>
      <c r="D14" s="78"/>
    </row>
    <row r="15" spans="2:4" ht="15">
      <c r="B15" s="13" t="s">
        <v>43</v>
      </c>
      <c r="C15" s="77"/>
      <c r="D15" s="78"/>
    </row>
    <row r="16" spans="2:4" ht="15">
      <c r="B16" s="13" t="s">
        <v>44</v>
      </c>
      <c r="C16" s="77"/>
      <c r="D16" s="78"/>
    </row>
    <row r="17" spans="3:4" ht="15">
      <c r="C17" s="6"/>
      <c r="D17" s="14"/>
    </row>
    <row r="18" spans="1:4" ht="15">
      <c r="A18" s="9" t="s">
        <v>1</v>
      </c>
      <c r="B18" s="81" t="s">
        <v>38</v>
      </c>
      <c r="C18" s="82"/>
      <c r="D18" s="15"/>
    </row>
    <row r="19" spans="3:4" ht="15">
      <c r="C19" s="1"/>
      <c r="D19" s="15"/>
    </row>
    <row r="20" spans="2:4" ht="21" customHeight="1">
      <c r="B20" s="5" t="s">
        <v>15</v>
      </c>
      <c r="C20" s="16" t="s">
        <v>0</v>
      </c>
      <c r="D20" s="6"/>
    </row>
    <row r="21" spans="2:4" ht="15">
      <c r="B21" s="13" t="s">
        <v>21</v>
      </c>
      <c r="C21" s="17">
        <f>'część (1)'!F$9</f>
        <v>0</v>
      </c>
      <c r="D21" s="18"/>
    </row>
    <row r="22" spans="2:4" ht="15">
      <c r="B22" s="13" t="s">
        <v>22</v>
      </c>
      <c r="C22" s="17">
        <f>'część (2)'!F$9</f>
        <v>0</v>
      </c>
      <c r="D22" s="18"/>
    </row>
    <row r="23" spans="2:4" ht="15">
      <c r="B23" s="13" t="s">
        <v>23</v>
      </c>
      <c r="C23" s="17">
        <f>'część (3)'!F$9</f>
        <v>0</v>
      </c>
      <c r="D23" s="18"/>
    </row>
    <row r="24" spans="2:4" ht="15">
      <c r="B24" s="13" t="s">
        <v>24</v>
      </c>
      <c r="C24" s="17">
        <f>'część (4)'!F$9</f>
        <v>0</v>
      </c>
      <c r="D24" s="18"/>
    </row>
    <row r="25" spans="2:4" ht="15">
      <c r="B25" s="13" t="s">
        <v>25</v>
      </c>
      <c r="C25" s="17">
        <f>'część (5)'!F$9</f>
        <v>0</v>
      </c>
      <c r="D25" s="18"/>
    </row>
    <row r="26" spans="2:4" ht="15">
      <c r="B26" s="13" t="s">
        <v>26</v>
      </c>
      <c r="C26" s="17">
        <f>'część (6)'!F$9</f>
        <v>0</v>
      </c>
      <c r="D26" s="18"/>
    </row>
    <row r="27" spans="2:4" ht="15">
      <c r="B27" s="54"/>
      <c r="C27" s="55"/>
      <c r="D27" s="18"/>
    </row>
    <row r="28" spans="3:4" ht="15" customHeight="1">
      <c r="C28" s="53"/>
      <c r="D28" s="19"/>
    </row>
    <row r="29" spans="1:4" ht="95.25" customHeight="1">
      <c r="A29" s="9" t="s">
        <v>2</v>
      </c>
      <c r="B29" s="76" t="s">
        <v>79</v>
      </c>
      <c r="C29" s="104"/>
      <c r="D29" s="104"/>
    </row>
    <row r="30" spans="1:4" ht="20.25" customHeight="1">
      <c r="A30" s="9" t="s">
        <v>3</v>
      </c>
      <c r="B30" s="88" t="s">
        <v>34</v>
      </c>
      <c r="C30" s="87"/>
      <c r="D30" s="92"/>
    </row>
    <row r="31" spans="1:4" ht="35.25" customHeight="1">
      <c r="A31" s="9" t="s">
        <v>4</v>
      </c>
      <c r="B31" s="83" t="s">
        <v>72</v>
      </c>
      <c r="C31" s="83"/>
      <c r="D31" s="83"/>
    </row>
    <row r="32" spans="1:4" s="20" customFormat="1" ht="67.5" customHeight="1">
      <c r="A32" s="9" t="s">
        <v>27</v>
      </c>
      <c r="B32" s="79" t="s">
        <v>81</v>
      </c>
      <c r="C32" s="79"/>
      <c r="D32" s="79"/>
    </row>
    <row r="33" spans="1:4" s="20" customFormat="1" ht="36" customHeight="1">
      <c r="A33" s="27" t="s">
        <v>27</v>
      </c>
      <c r="B33" s="79" t="s">
        <v>19</v>
      </c>
      <c r="C33" s="80"/>
      <c r="D33" s="80"/>
    </row>
    <row r="34" spans="1:4" s="20" customFormat="1" ht="33.75" customHeight="1">
      <c r="A34" s="27" t="s">
        <v>33</v>
      </c>
      <c r="B34" s="87" t="s">
        <v>28</v>
      </c>
      <c r="C34" s="88"/>
      <c r="D34" s="88"/>
    </row>
    <row r="35" spans="1:4" s="20" customFormat="1" ht="36" customHeight="1">
      <c r="A35" s="27" t="s">
        <v>5</v>
      </c>
      <c r="B35" s="79" t="s">
        <v>29</v>
      </c>
      <c r="C35" s="80"/>
      <c r="D35" s="80"/>
    </row>
    <row r="36" spans="1:4" s="20" customFormat="1" ht="30" customHeight="1">
      <c r="A36" s="27" t="s">
        <v>6</v>
      </c>
      <c r="B36" s="76" t="s">
        <v>50</v>
      </c>
      <c r="C36" s="76"/>
      <c r="D36" s="76"/>
    </row>
    <row r="37" spans="1:4" ht="42" customHeight="1">
      <c r="A37" s="27"/>
      <c r="B37" s="76" t="s">
        <v>48</v>
      </c>
      <c r="C37" s="76"/>
      <c r="D37" s="76"/>
    </row>
    <row r="38" spans="1:4" ht="33" customHeight="1">
      <c r="A38" s="27"/>
      <c r="B38" s="94" t="s">
        <v>49</v>
      </c>
      <c r="C38" s="94"/>
      <c r="D38" s="94"/>
    </row>
    <row r="39" spans="1:4" ht="33" customHeight="1">
      <c r="A39" s="9" t="s">
        <v>55</v>
      </c>
      <c r="B39" s="81" t="s">
        <v>80</v>
      </c>
      <c r="C39" s="81"/>
      <c r="D39" s="81"/>
    </row>
    <row r="40" spans="1:4" ht="15" customHeight="1">
      <c r="A40" s="47" t="s">
        <v>56</v>
      </c>
      <c r="B40" s="48" t="s">
        <v>7</v>
      </c>
      <c r="C40" s="48"/>
      <c r="D40" s="47"/>
    </row>
    <row r="41" spans="1:4" ht="15" customHeight="1">
      <c r="A41" s="41"/>
      <c r="B41" s="89" t="s">
        <v>17</v>
      </c>
      <c r="C41" s="90"/>
      <c r="D41" s="91"/>
    </row>
    <row r="42" spans="1:4" ht="15" customHeight="1">
      <c r="A42" s="27"/>
      <c r="B42" s="89" t="s">
        <v>8</v>
      </c>
      <c r="C42" s="91"/>
      <c r="D42" s="36"/>
    </row>
    <row r="43" spans="1:4" ht="15">
      <c r="A43" s="27"/>
      <c r="B43" s="95"/>
      <c r="C43" s="96"/>
      <c r="D43" s="36"/>
    </row>
    <row r="44" spans="1:4" ht="15" customHeight="1">
      <c r="A44" s="27"/>
      <c r="B44" s="95"/>
      <c r="C44" s="96"/>
      <c r="D44" s="36"/>
    </row>
    <row r="45" spans="1:4" ht="15">
      <c r="A45" s="27"/>
      <c r="B45" s="95"/>
      <c r="C45" s="96"/>
      <c r="D45" s="36"/>
    </row>
    <row r="46" spans="1:4" ht="15" customHeight="1">
      <c r="A46" s="27"/>
      <c r="B46" s="89" t="s">
        <v>18</v>
      </c>
      <c r="C46" s="90"/>
      <c r="D46" s="91"/>
    </row>
    <row r="47" spans="1:4" ht="15">
      <c r="A47" s="27"/>
      <c r="B47" s="40" t="s">
        <v>8</v>
      </c>
      <c r="C47" s="42" t="s">
        <v>9</v>
      </c>
      <c r="D47" s="43" t="s">
        <v>10</v>
      </c>
    </row>
    <row r="48" spans="1:4" ht="15">
      <c r="A48" s="27"/>
      <c r="B48" s="44"/>
      <c r="C48" s="42"/>
      <c r="D48" s="45"/>
    </row>
    <row r="49" spans="1:4" ht="15" customHeight="1">
      <c r="A49" s="27"/>
      <c r="B49" s="44"/>
      <c r="C49" s="42"/>
      <c r="D49" s="45"/>
    </row>
    <row r="50" spans="1:4" ht="15" customHeight="1">
      <c r="A50" s="27"/>
      <c r="B50" s="89" t="s">
        <v>20</v>
      </c>
      <c r="C50" s="90"/>
      <c r="D50" s="91"/>
    </row>
    <row r="51" spans="1:4" ht="15" customHeight="1">
      <c r="A51" s="27"/>
      <c r="B51" s="89" t="s">
        <v>11</v>
      </c>
      <c r="C51" s="91"/>
      <c r="D51" s="36"/>
    </row>
    <row r="52" spans="1:4" ht="15">
      <c r="A52" s="27"/>
      <c r="B52" s="99"/>
      <c r="C52" s="99"/>
      <c r="D52" s="36"/>
    </row>
    <row r="53" spans="2:4" ht="18" customHeight="1">
      <c r="B53" s="97" t="s">
        <v>11</v>
      </c>
      <c r="C53" s="98"/>
      <c r="D53" s="13"/>
    </row>
    <row r="54" spans="2:4" ht="18" customHeight="1">
      <c r="B54" s="84"/>
      <c r="C54" s="84"/>
      <c r="D54" s="13"/>
    </row>
    <row r="55" spans="2:4" ht="13.5" customHeight="1">
      <c r="B55" s="12"/>
      <c r="C55" s="21"/>
      <c r="D55" s="21"/>
    </row>
    <row r="56" spans="3:5" s="6" customFormat="1" ht="60" customHeight="1">
      <c r="C56" s="74" t="s">
        <v>71</v>
      </c>
      <c r="D56" s="75"/>
      <c r="E56" s="75"/>
    </row>
  </sheetData>
  <sheetProtection/>
  <mergeCells count="34">
    <mergeCell ref="B53:C53"/>
    <mergeCell ref="B52:C52"/>
    <mergeCell ref="B35:D35"/>
    <mergeCell ref="B51:C51"/>
    <mergeCell ref="B36:D36"/>
    <mergeCell ref="B46:D46"/>
    <mergeCell ref="B50:D50"/>
    <mergeCell ref="C8:D8"/>
    <mergeCell ref="B32:D32"/>
    <mergeCell ref="C10:D10"/>
    <mergeCell ref="B38:D38"/>
    <mergeCell ref="B45:C45"/>
    <mergeCell ref="B37:D37"/>
    <mergeCell ref="B29:D29"/>
    <mergeCell ref="B44:C44"/>
    <mergeCell ref="B43:C43"/>
    <mergeCell ref="B42:C42"/>
    <mergeCell ref="C9:D9"/>
    <mergeCell ref="C14:D14"/>
    <mergeCell ref="C15:D15"/>
    <mergeCell ref="B34:D34"/>
    <mergeCell ref="C16:D16"/>
    <mergeCell ref="B41:D41"/>
    <mergeCell ref="B30:D30"/>
    <mergeCell ref="B39:D39"/>
    <mergeCell ref="C56:E56"/>
    <mergeCell ref="C6:D6"/>
    <mergeCell ref="C13:D13"/>
    <mergeCell ref="B33:D33"/>
    <mergeCell ref="B18:C18"/>
    <mergeCell ref="C11:D11"/>
    <mergeCell ref="B31:D31"/>
    <mergeCell ref="C12:D12"/>
    <mergeCell ref="B54:C54"/>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9" r:id="rId1"/>
  <headerFooter alignWithMargins="0">
    <oddFooter>&amp;C&amp;"Times New Roman,Normalny"Strona &amp;P&amp;R&amp;"Times New Roman,Normalny"pieczęć i podpis osoby (osób) upoważnionej
do reprezentowania wykonawcy
</oddFooter>
  </headerFooter>
  <rowBreaks count="1" manualBreakCount="1">
    <brk id="32" max="255" man="1"/>
  </rowBreaks>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T40"/>
  <sheetViews>
    <sheetView showGridLines="0" zoomScaleSheetLayoutView="70" zoomScalePageLayoutView="85" workbookViewId="0" topLeftCell="A13">
      <selection activeCell="F9" sqref="F9:G9"/>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DFP.271.187.2018.AJ</v>
      </c>
      <c r="H1" s="22" t="s">
        <v>47</v>
      </c>
      <c r="I1" s="22"/>
      <c r="J1" s="22"/>
      <c r="K1" s="22"/>
      <c r="L1" s="22"/>
      <c r="M1" s="22"/>
      <c r="N1" s="22"/>
      <c r="S1" s="2"/>
      <c r="T1" s="2"/>
    </row>
    <row r="2" ht="30.75" customHeight="1">
      <c r="H2" s="46" t="s">
        <v>54</v>
      </c>
    </row>
    <row r="4" spans="2:20" ht="15">
      <c r="B4" s="4" t="s">
        <v>12</v>
      </c>
      <c r="C4" s="5">
        <v>1</v>
      </c>
      <c r="D4" s="6"/>
      <c r="E4" s="11"/>
      <c r="F4" s="9"/>
      <c r="G4" s="8" t="s">
        <v>16</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49" customFormat="1" ht="15">
      <c r="A9" s="23"/>
      <c r="B9" s="23"/>
      <c r="C9" s="24"/>
      <c r="D9" s="25"/>
      <c r="E9" s="26" t="s">
        <v>0</v>
      </c>
      <c r="F9" s="100">
        <f>SUM(H14:H20)</f>
        <v>0</v>
      </c>
      <c r="G9" s="101"/>
    </row>
    <row r="10" spans="1:7" s="49" customFormat="1" ht="15">
      <c r="A10" s="23"/>
      <c r="C10" s="24"/>
      <c r="D10" s="25"/>
      <c r="E10" s="50"/>
      <c r="F10" s="50"/>
      <c r="G10" s="50"/>
    </row>
    <row r="11" spans="1:7" s="49" customFormat="1" ht="15">
      <c r="A11" s="23"/>
      <c r="B11" s="28" t="s">
        <v>13</v>
      </c>
      <c r="C11" s="29"/>
      <c r="D11" s="29"/>
      <c r="E11" s="29"/>
      <c r="F11" s="29"/>
      <c r="G11" s="29"/>
    </row>
    <row r="12" spans="2:4" s="49" customFormat="1" ht="15">
      <c r="B12" s="23"/>
      <c r="C12" s="30"/>
      <c r="D12" s="31"/>
    </row>
    <row r="13" spans="1:8" s="35" customFormat="1" ht="40.5" customHeight="1">
      <c r="A13" s="32" t="s">
        <v>32</v>
      </c>
      <c r="B13" s="32" t="s">
        <v>52</v>
      </c>
      <c r="C13" s="33" t="s">
        <v>57</v>
      </c>
      <c r="D13" s="34"/>
      <c r="E13" s="32" t="s">
        <v>58</v>
      </c>
      <c r="F13" s="32" t="s">
        <v>51</v>
      </c>
      <c r="G13" s="32" t="s">
        <v>53</v>
      </c>
      <c r="H13" s="32" t="s">
        <v>14</v>
      </c>
    </row>
    <row r="14" spans="1:11" s="49" customFormat="1" ht="42.75" customHeight="1">
      <c r="A14" s="61" t="s">
        <v>1</v>
      </c>
      <c r="B14" s="58" t="s">
        <v>73</v>
      </c>
      <c r="C14" s="63">
        <v>30</v>
      </c>
      <c r="D14" s="57" t="s">
        <v>59</v>
      </c>
      <c r="E14" s="37"/>
      <c r="F14" s="37"/>
      <c r="G14" s="37"/>
      <c r="H14" s="38">
        <f>ROUND((ROUND(C14,2)*ROUND(G14,2)),2)</f>
        <v>0</v>
      </c>
      <c r="K14" s="39"/>
    </row>
    <row r="15" spans="1:11" s="52" customFormat="1" ht="39.75" customHeight="1">
      <c r="A15" s="64">
        <v>2</v>
      </c>
      <c r="B15" s="58" t="s">
        <v>60</v>
      </c>
      <c r="C15" s="63">
        <v>40</v>
      </c>
      <c r="D15" s="57" t="s">
        <v>59</v>
      </c>
      <c r="E15" s="37"/>
      <c r="F15" s="37"/>
      <c r="G15" s="37"/>
      <c r="H15" s="38">
        <f aca="true" t="shared" si="0" ref="H15:H20">ROUND((ROUND(C15,2)*ROUND(G15,2)),2)</f>
        <v>0</v>
      </c>
      <c r="K15" s="39"/>
    </row>
    <row r="16" spans="1:11" s="52" customFormat="1" ht="23.25" customHeight="1">
      <c r="A16" s="61">
        <v>3</v>
      </c>
      <c r="B16" s="59" t="s">
        <v>61</v>
      </c>
      <c r="C16" s="63">
        <v>15</v>
      </c>
      <c r="D16" s="57" t="s">
        <v>59</v>
      </c>
      <c r="E16" s="37"/>
      <c r="F16" s="37"/>
      <c r="G16" s="37"/>
      <c r="H16" s="38">
        <f t="shared" si="0"/>
        <v>0</v>
      </c>
      <c r="K16" s="39"/>
    </row>
    <row r="17" spans="1:11" s="52" customFormat="1" ht="32.25" customHeight="1">
      <c r="A17" s="61">
        <v>4</v>
      </c>
      <c r="B17" s="59" t="s">
        <v>62</v>
      </c>
      <c r="C17" s="63">
        <v>15</v>
      </c>
      <c r="D17" s="57" t="s">
        <v>59</v>
      </c>
      <c r="E17" s="37"/>
      <c r="F17" s="37"/>
      <c r="G17" s="37"/>
      <c r="H17" s="38">
        <f t="shared" si="0"/>
        <v>0</v>
      </c>
      <c r="K17" s="39"/>
    </row>
    <row r="18" spans="1:11" s="52" customFormat="1" ht="27" customHeight="1">
      <c r="A18" s="61">
        <v>5</v>
      </c>
      <c r="B18" s="59" t="s">
        <v>63</v>
      </c>
      <c r="C18" s="63">
        <v>30</v>
      </c>
      <c r="D18" s="57" t="s">
        <v>59</v>
      </c>
      <c r="E18" s="37"/>
      <c r="F18" s="37"/>
      <c r="G18" s="37"/>
      <c r="H18" s="38">
        <f t="shared" si="0"/>
        <v>0</v>
      </c>
      <c r="K18" s="39"/>
    </row>
    <row r="19" spans="1:11" s="52" customFormat="1" ht="20.25" customHeight="1">
      <c r="A19" s="61">
        <v>6</v>
      </c>
      <c r="B19" s="59" t="s">
        <v>64</v>
      </c>
      <c r="C19" s="63">
        <v>30</v>
      </c>
      <c r="D19" s="57" t="s">
        <v>59</v>
      </c>
      <c r="E19" s="37"/>
      <c r="F19" s="37"/>
      <c r="G19" s="37"/>
      <c r="H19" s="38">
        <f t="shared" si="0"/>
        <v>0</v>
      </c>
      <c r="K19" s="39"/>
    </row>
    <row r="20" spans="1:8" ht="15">
      <c r="A20" s="62">
        <v>7</v>
      </c>
      <c r="B20" s="13" t="s">
        <v>65</v>
      </c>
      <c r="C20" s="62">
        <v>30</v>
      </c>
      <c r="D20" s="62" t="s">
        <v>66</v>
      </c>
      <c r="E20" s="60"/>
      <c r="F20" s="13"/>
      <c r="G20" s="13"/>
      <c r="H20" s="38">
        <f t="shared" si="0"/>
        <v>0</v>
      </c>
    </row>
    <row r="21" spans="1:8" ht="15">
      <c r="A21" s="54"/>
      <c r="B21" s="54"/>
      <c r="C21" s="54"/>
      <c r="D21" s="54"/>
      <c r="E21" s="65"/>
      <c r="F21" s="54"/>
      <c r="G21" s="54"/>
      <c r="H21" s="54"/>
    </row>
    <row r="22" spans="1:8" ht="15">
      <c r="A22" s="9"/>
      <c r="B22" s="9"/>
      <c r="C22" s="9"/>
      <c r="D22" s="9"/>
      <c r="E22" s="11"/>
      <c r="F22" s="9"/>
      <c r="G22" s="9"/>
      <c r="H22" s="9"/>
    </row>
    <row r="23" spans="1:8" ht="15">
      <c r="A23" s="9"/>
      <c r="B23" s="9"/>
      <c r="C23" s="9"/>
      <c r="D23" s="9"/>
      <c r="E23" s="11"/>
      <c r="F23" s="9"/>
      <c r="G23" s="9"/>
      <c r="H23" s="9"/>
    </row>
    <row r="24" spans="1:8" ht="15">
      <c r="A24" s="9"/>
      <c r="B24" s="9"/>
      <c r="C24" s="9"/>
      <c r="D24" s="9"/>
      <c r="E24" s="11"/>
      <c r="F24" s="9"/>
      <c r="G24" s="9"/>
      <c r="H24" s="9"/>
    </row>
    <row r="25" spans="1:8" ht="15">
      <c r="A25" s="9"/>
      <c r="B25" s="9"/>
      <c r="C25" s="9"/>
      <c r="D25" s="9"/>
      <c r="E25" s="11"/>
      <c r="F25" s="9"/>
      <c r="G25" s="9"/>
      <c r="H25" s="9"/>
    </row>
    <row r="26" spans="1:8" ht="15">
      <c r="A26" s="9"/>
      <c r="B26" s="9"/>
      <c r="C26" s="9"/>
      <c r="D26" s="9"/>
      <c r="E26" s="11"/>
      <c r="F26" s="9"/>
      <c r="G26" s="9"/>
      <c r="H26" s="9"/>
    </row>
    <row r="27" spans="1:8" ht="15">
      <c r="A27" s="9"/>
      <c r="B27" s="9"/>
      <c r="C27" s="9"/>
      <c r="D27" s="9"/>
      <c r="E27" s="11"/>
      <c r="F27" s="9"/>
      <c r="G27" s="9"/>
      <c r="H27" s="9"/>
    </row>
    <row r="28" spans="1:8" ht="15">
      <c r="A28" s="9"/>
      <c r="B28" s="9"/>
      <c r="C28" s="9"/>
      <c r="D28" s="9"/>
      <c r="E28" s="11"/>
      <c r="F28" s="9"/>
      <c r="G28" s="9"/>
      <c r="H28" s="9"/>
    </row>
    <row r="29" spans="1:8" ht="15">
      <c r="A29" s="9"/>
      <c r="B29" s="9"/>
      <c r="C29" s="9"/>
      <c r="D29" s="9"/>
      <c r="E29" s="11"/>
      <c r="F29" s="102" t="s">
        <v>71</v>
      </c>
      <c r="G29" s="103"/>
      <c r="H29" s="103"/>
    </row>
    <row r="30" spans="1:8" ht="15">
      <c r="A30" s="9"/>
      <c r="B30" s="9"/>
      <c r="C30" s="9"/>
      <c r="D30" s="9"/>
      <c r="E30" s="11"/>
      <c r="F30" s="9"/>
      <c r="G30" s="9"/>
      <c r="H30" s="9"/>
    </row>
    <row r="31" spans="1:8" ht="15">
      <c r="A31" s="9"/>
      <c r="B31" s="9"/>
      <c r="C31" s="9"/>
      <c r="D31" s="9"/>
      <c r="E31" s="11"/>
      <c r="F31" s="9"/>
      <c r="G31" s="9"/>
      <c r="H31" s="9"/>
    </row>
    <row r="32" spans="1:8" ht="15">
      <c r="A32" s="9"/>
      <c r="B32" s="9"/>
      <c r="C32" s="9"/>
      <c r="D32" s="9"/>
      <c r="E32" s="11"/>
      <c r="F32" s="9"/>
      <c r="G32" s="9"/>
      <c r="H32" s="9"/>
    </row>
    <row r="33" spans="1:8" ht="15">
      <c r="A33" s="9"/>
      <c r="B33" s="9"/>
      <c r="C33" s="9"/>
      <c r="D33" s="9"/>
      <c r="E33" s="11"/>
      <c r="F33" s="9"/>
      <c r="G33" s="9"/>
      <c r="H33" s="9"/>
    </row>
    <row r="34" spans="1:8" ht="15">
      <c r="A34" s="9"/>
      <c r="B34" s="9"/>
      <c r="C34" s="9"/>
      <c r="D34" s="9"/>
      <c r="E34" s="11"/>
      <c r="F34" s="9"/>
      <c r="G34" s="9"/>
      <c r="H34" s="9"/>
    </row>
    <row r="35" spans="1:8" ht="15">
      <c r="A35" s="9"/>
      <c r="B35" s="9"/>
      <c r="C35" s="9"/>
      <c r="D35" s="9"/>
      <c r="E35" s="11"/>
      <c r="F35" s="9"/>
      <c r="G35" s="9"/>
      <c r="H35" s="9"/>
    </row>
    <row r="36" spans="1:8" ht="15">
      <c r="A36" s="9"/>
      <c r="B36" s="9"/>
      <c r="C36" s="9"/>
      <c r="D36" s="9"/>
      <c r="E36" s="11"/>
      <c r="F36" s="9"/>
      <c r="G36" s="9"/>
      <c r="H36" s="9"/>
    </row>
    <row r="37" spans="1:8" ht="15">
      <c r="A37" s="9"/>
      <c r="B37" s="9"/>
      <c r="C37" s="9"/>
      <c r="D37" s="9"/>
      <c r="E37" s="11"/>
      <c r="F37" s="9"/>
      <c r="G37" s="9"/>
      <c r="H37" s="9"/>
    </row>
    <row r="38" spans="1:8" ht="15">
      <c r="A38" s="9"/>
      <c r="B38" s="9"/>
      <c r="C38" s="9"/>
      <c r="D38" s="9"/>
      <c r="E38" s="11"/>
      <c r="F38" s="9"/>
      <c r="G38" s="9"/>
      <c r="H38" s="9"/>
    </row>
    <row r="39" spans="1:8" ht="15">
      <c r="A39" s="9"/>
      <c r="B39" s="9"/>
      <c r="C39" s="9"/>
      <c r="D39" s="9"/>
      <c r="E39" s="11"/>
      <c r="F39" s="9"/>
      <c r="G39" s="9"/>
      <c r="H39" s="9"/>
    </row>
    <row r="40" spans="1:8" ht="15">
      <c r="A40" s="9"/>
      <c r="B40" s="9"/>
      <c r="C40" s="9"/>
      <c r="D40" s="9"/>
      <c r="E40" s="11"/>
      <c r="F40" s="9"/>
      <c r="G40" s="9"/>
      <c r="H40" s="9"/>
    </row>
  </sheetData>
  <sheetProtection/>
  <mergeCells count="2">
    <mergeCell ref="F9:G9"/>
    <mergeCell ref="F29:H2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T19"/>
  <sheetViews>
    <sheetView showGridLines="0" zoomScaleSheetLayoutView="100" zoomScalePageLayoutView="85" workbookViewId="0" topLeftCell="A7">
      <selection activeCell="F9" sqref="F9:G9"/>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DFP.271.187.2018.AJ</v>
      </c>
      <c r="H1" s="22" t="s">
        <v>47</v>
      </c>
      <c r="I1" s="22"/>
      <c r="J1" s="22"/>
      <c r="K1" s="22"/>
      <c r="L1" s="22"/>
      <c r="M1" s="22"/>
      <c r="N1" s="22"/>
      <c r="S1" s="2"/>
      <c r="T1" s="2"/>
    </row>
    <row r="2" ht="30.75" customHeight="1">
      <c r="H2" s="46" t="s">
        <v>54</v>
      </c>
    </row>
    <row r="4" spans="2:20" ht="15">
      <c r="B4" s="4" t="s">
        <v>12</v>
      </c>
      <c r="C4" s="5">
        <v>2</v>
      </c>
      <c r="D4" s="6"/>
      <c r="E4" s="11"/>
      <c r="F4" s="9"/>
      <c r="G4" s="8" t="s">
        <v>16</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49" customFormat="1" ht="15">
      <c r="A9" s="23"/>
      <c r="B9" s="23"/>
      <c r="C9" s="24"/>
      <c r="D9" s="25"/>
      <c r="E9" s="26" t="s">
        <v>0</v>
      </c>
      <c r="F9" s="100">
        <f>SUM(H14:H14)</f>
        <v>0</v>
      </c>
      <c r="G9" s="101"/>
    </row>
    <row r="10" spans="1:7" s="49" customFormat="1" ht="15">
      <c r="A10" s="23"/>
      <c r="C10" s="24"/>
      <c r="D10" s="25"/>
      <c r="E10" s="50"/>
      <c r="F10" s="50"/>
      <c r="G10" s="50"/>
    </row>
    <row r="11" spans="1:7" s="49" customFormat="1" ht="15">
      <c r="A11" s="23"/>
      <c r="B11" s="28" t="s">
        <v>13</v>
      </c>
      <c r="C11" s="29"/>
      <c r="D11" s="29"/>
      <c r="E11" s="29"/>
      <c r="F11" s="29"/>
      <c r="G11" s="29"/>
    </row>
    <row r="12" spans="2:4" s="49" customFormat="1" ht="15">
      <c r="B12" s="23"/>
      <c r="C12" s="30"/>
      <c r="D12" s="31"/>
    </row>
    <row r="13" spans="1:8" s="35" customFormat="1" ht="40.5" customHeight="1">
      <c r="A13" s="32" t="s">
        <v>32</v>
      </c>
      <c r="B13" s="32" t="s">
        <v>52</v>
      </c>
      <c r="C13" s="33" t="s">
        <v>57</v>
      </c>
      <c r="D13" s="34"/>
      <c r="E13" s="32" t="s">
        <v>58</v>
      </c>
      <c r="F13" s="32" t="s">
        <v>51</v>
      </c>
      <c r="G13" s="32" t="s">
        <v>53</v>
      </c>
      <c r="H13" s="32" t="s">
        <v>14</v>
      </c>
    </row>
    <row r="14" spans="1:11" s="49" customFormat="1" ht="138" customHeight="1">
      <c r="A14" s="51" t="s">
        <v>1</v>
      </c>
      <c r="B14" s="70" t="s">
        <v>76</v>
      </c>
      <c r="C14" s="67">
        <v>500</v>
      </c>
      <c r="D14" s="68" t="s">
        <v>59</v>
      </c>
      <c r="E14" s="37"/>
      <c r="F14" s="37"/>
      <c r="G14" s="37"/>
      <c r="H14" s="38">
        <f>ROUND((ROUND(C14,2)*ROUND(G14,2)),2)</f>
        <v>0</v>
      </c>
      <c r="K14" s="39"/>
    </row>
    <row r="17" ht="30">
      <c r="B17" s="1" t="s">
        <v>77</v>
      </c>
    </row>
    <row r="19" spans="5:7" ht="15">
      <c r="E19" s="102" t="s">
        <v>71</v>
      </c>
      <c r="F19" s="103"/>
      <c r="G19" s="103"/>
    </row>
  </sheetData>
  <sheetProtection/>
  <mergeCells count="2">
    <mergeCell ref="F9:G9"/>
    <mergeCell ref="E19:G1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T22"/>
  <sheetViews>
    <sheetView showGridLines="0" view="pageBreakPreview" zoomScale="70" zoomScaleNormal="77" zoomScaleSheetLayoutView="70" zoomScalePageLayoutView="85" workbookViewId="0" topLeftCell="A1">
      <selection activeCell="F9" sqref="F9:G9"/>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DFP.271.187.2018.AJ</v>
      </c>
      <c r="H1" s="22" t="s">
        <v>47</v>
      </c>
      <c r="I1" s="22"/>
      <c r="J1" s="22"/>
      <c r="K1" s="22"/>
      <c r="L1" s="22"/>
      <c r="M1" s="22"/>
      <c r="N1" s="22"/>
      <c r="S1" s="2"/>
      <c r="T1" s="2"/>
    </row>
    <row r="2" ht="30.75" customHeight="1">
      <c r="H2" s="46" t="s">
        <v>54</v>
      </c>
    </row>
    <row r="4" spans="2:20" ht="15">
      <c r="B4" s="4" t="s">
        <v>12</v>
      </c>
      <c r="C4" s="5">
        <v>3</v>
      </c>
      <c r="D4" s="6"/>
      <c r="E4" s="11"/>
      <c r="F4" s="9"/>
      <c r="G4" s="8" t="s">
        <v>16</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49" customFormat="1" ht="15">
      <c r="A9" s="23"/>
      <c r="B9" s="23"/>
      <c r="C9" s="24"/>
      <c r="D9" s="25"/>
      <c r="E9" s="26" t="s">
        <v>0</v>
      </c>
      <c r="F9" s="100">
        <f>SUM(H14:H15)</f>
        <v>0</v>
      </c>
      <c r="G9" s="101"/>
    </row>
    <row r="10" spans="1:7" s="49" customFormat="1" ht="15">
      <c r="A10" s="23"/>
      <c r="C10" s="24"/>
      <c r="D10" s="25"/>
      <c r="E10" s="50"/>
      <c r="F10" s="50"/>
      <c r="G10" s="50"/>
    </row>
    <row r="11" spans="1:7" s="49" customFormat="1" ht="15">
      <c r="A11" s="23"/>
      <c r="B11" s="28" t="s">
        <v>13</v>
      </c>
      <c r="C11" s="29"/>
      <c r="D11" s="29"/>
      <c r="E11" s="29"/>
      <c r="F11" s="29"/>
      <c r="G11" s="29"/>
    </row>
    <row r="12" spans="2:4" s="49" customFormat="1" ht="15">
      <c r="B12" s="23"/>
      <c r="C12" s="30"/>
      <c r="D12" s="31"/>
    </row>
    <row r="13" spans="1:8" s="35" customFormat="1" ht="40.5" customHeight="1">
      <c r="A13" s="32" t="s">
        <v>32</v>
      </c>
      <c r="B13" s="32" t="s">
        <v>52</v>
      </c>
      <c r="C13" s="33" t="s">
        <v>57</v>
      </c>
      <c r="D13" s="34"/>
      <c r="E13" s="32" t="s">
        <v>58</v>
      </c>
      <c r="F13" s="32" t="s">
        <v>51</v>
      </c>
      <c r="G13" s="32" t="s">
        <v>53</v>
      </c>
      <c r="H13" s="32" t="s">
        <v>14</v>
      </c>
    </row>
    <row r="14" spans="1:11" s="49" customFormat="1" ht="75" customHeight="1">
      <c r="A14" s="51" t="s">
        <v>1</v>
      </c>
      <c r="B14" s="71" t="s">
        <v>67</v>
      </c>
      <c r="C14" s="56">
        <v>24</v>
      </c>
      <c r="D14" s="57" t="s">
        <v>59</v>
      </c>
      <c r="E14" s="37"/>
      <c r="F14" s="37"/>
      <c r="G14" s="37"/>
      <c r="H14" s="38">
        <f>ROUND((ROUND(C14,2)*ROUND(G14,2)),2)</f>
        <v>0</v>
      </c>
      <c r="K14" s="39"/>
    </row>
    <row r="15" spans="1:11" s="52" customFormat="1" ht="76.5" customHeight="1">
      <c r="A15" s="72">
        <v>2</v>
      </c>
      <c r="B15" s="71" t="s">
        <v>68</v>
      </c>
      <c r="C15" s="56">
        <v>24</v>
      </c>
      <c r="D15" s="57" t="s">
        <v>59</v>
      </c>
      <c r="E15" s="37"/>
      <c r="F15" s="37"/>
      <c r="G15" s="37"/>
      <c r="H15" s="38">
        <f>ROUND((ROUND(C15,2)*ROUND(G15,2)),2)</f>
        <v>0</v>
      </c>
      <c r="K15" s="39"/>
    </row>
    <row r="22" spans="5:7" ht="15">
      <c r="E22" s="102" t="s">
        <v>71</v>
      </c>
      <c r="F22" s="103"/>
      <c r="G22" s="103"/>
    </row>
  </sheetData>
  <sheetProtection/>
  <mergeCells count="2">
    <mergeCell ref="F9:G9"/>
    <mergeCell ref="E22:G2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T19"/>
  <sheetViews>
    <sheetView showGridLines="0" view="pageBreakPreview" zoomScale="70" zoomScaleNormal="77" zoomScaleSheetLayoutView="70" zoomScalePageLayoutView="85" workbookViewId="0" topLeftCell="A1">
      <selection activeCell="F9" sqref="F9:G9"/>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DFP.271.187.2018.AJ</v>
      </c>
      <c r="H1" s="22" t="s">
        <v>47</v>
      </c>
      <c r="I1" s="22"/>
      <c r="J1" s="22"/>
      <c r="K1" s="22"/>
      <c r="L1" s="22"/>
      <c r="M1" s="22"/>
      <c r="N1" s="22"/>
      <c r="S1" s="2"/>
      <c r="T1" s="2"/>
    </row>
    <row r="2" ht="30.75" customHeight="1">
      <c r="H2" s="46" t="s">
        <v>54</v>
      </c>
    </row>
    <row r="4" spans="2:20" ht="15">
      <c r="B4" s="4" t="s">
        <v>12</v>
      </c>
      <c r="C4" s="5">
        <v>4</v>
      </c>
      <c r="D4" s="6"/>
      <c r="E4" s="11"/>
      <c r="F4" s="9"/>
      <c r="G4" s="8" t="s">
        <v>16</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49" customFormat="1" ht="15">
      <c r="A9" s="23"/>
      <c r="B9" s="23"/>
      <c r="C9" s="24"/>
      <c r="D9" s="25"/>
      <c r="E9" s="26" t="s">
        <v>0</v>
      </c>
      <c r="F9" s="100">
        <f>SUM(H14:H14)</f>
        <v>0</v>
      </c>
      <c r="G9" s="101"/>
    </row>
    <row r="10" spans="1:7" s="49" customFormat="1" ht="15">
      <c r="A10" s="23"/>
      <c r="C10" s="24"/>
      <c r="D10" s="25"/>
      <c r="E10" s="50"/>
      <c r="F10" s="50"/>
      <c r="G10" s="50"/>
    </row>
    <row r="11" spans="1:7" s="49" customFormat="1" ht="15">
      <c r="A11" s="23"/>
      <c r="B11" s="28" t="s">
        <v>13</v>
      </c>
      <c r="C11" s="29"/>
      <c r="D11" s="29"/>
      <c r="E11" s="29"/>
      <c r="F11" s="29"/>
      <c r="G11" s="29"/>
    </row>
    <row r="12" spans="2:4" s="49" customFormat="1" ht="15">
      <c r="B12" s="23"/>
      <c r="C12" s="30"/>
      <c r="D12" s="31"/>
    </row>
    <row r="13" spans="1:8" s="35" customFormat="1" ht="40.5" customHeight="1">
      <c r="A13" s="32" t="s">
        <v>32</v>
      </c>
      <c r="B13" s="32" t="s">
        <v>52</v>
      </c>
      <c r="C13" s="33" t="s">
        <v>57</v>
      </c>
      <c r="D13" s="34"/>
      <c r="E13" s="32" t="s">
        <v>58</v>
      </c>
      <c r="F13" s="32" t="s">
        <v>51</v>
      </c>
      <c r="G13" s="32" t="s">
        <v>53</v>
      </c>
      <c r="H13" s="32" t="s">
        <v>14</v>
      </c>
    </row>
    <row r="14" spans="1:11" s="49" customFormat="1" ht="89.25" customHeight="1">
      <c r="A14" s="51" t="s">
        <v>1</v>
      </c>
      <c r="B14" s="71" t="s">
        <v>69</v>
      </c>
      <c r="C14" s="56">
        <v>160</v>
      </c>
      <c r="D14" s="57" t="s">
        <v>59</v>
      </c>
      <c r="E14" s="37"/>
      <c r="F14" s="37"/>
      <c r="G14" s="37"/>
      <c r="H14" s="38">
        <f>ROUND((ROUND(C14,2)*ROUND(G14,2)),2)</f>
        <v>0</v>
      </c>
      <c r="K14" s="39"/>
    </row>
    <row r="19" spans="5:7" ht="15">
      <c r="E19" s="102" t="s">
        <v>71</v>
      </c>
      <c r="F19" s="103"/>
      <c r="G19" s="103"/>
    </row>
  </sheetData>
  <sheetProtection/>
  <mergeCells count="2">
    <mergeCell ref="F9:G9"/>
    <mergeCell ref="E19:G1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T24"/>
  <sheetViews>
    <sheetView showGridLines="0" view="pageBreakPreview" zoomScale="70" zoomScaleNormal="77" zoomScaleSheetLayoutView="70" zoomScalePageLayoutView="85" workbookViewId="0" topLeftCell="A1">
      <selection activeCell="F9" sqref="F9:G9"/>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DFP.271.187.2018.AJ</v>
      </c>
      <c r="H1" s="22" t="s">
        <v>47</v>
      </c>
      <c r="I1" s="22"/>
      <c r="J1" s="22"/>
      <c r="K1" s="22"/>
      <c r="L1" s="22"/>
      <c r="M1" s="22"/>
      <c r="N1" s="22"/>
      <c r="S1" s="2"/>
      <c r="T1" s="2"/>
    </row>
    <row r="2" ht="30.75" customHeight="1">
      <c r="H2" s="46" t="s">
        <v>54</v>
      </c>
    </row>
    <row r="4" spans="2:20" ht="15">
      <c r="B4" s="4" t="s">
        <v>12</v>
      </c>
      <c r="C4" s="5">
        <v>5</v>
      </c>
      <c r="D4" s="6"/>
      <c r="E4" s="11"/>
      <c r="F4" s="9"/>
      <c r="G4" s="8" t="s">
        <v>16</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49" customFormat="1" ht="15">
      <c r="A9" s="23"/>
      <c r="B9" s="23"/>
      <c r="C9" s="24"/>
      <c r="D9" s="25"/>
      <c r="E9" s="26" t="s">
        <v>0</v>
      </c>
      <c r="F9" s="100">
        <f>SUM(H14:H14)</f>
        <v>0</v>
      </c>
      <c r="G9" s="101"/>
    </row>
    <row r="10" spans="1:7" s="49" customFormat="1" ht="15">
      <c r="A10" s="23"/>
      <c r="C10" s="24"/>
      <c r="D10" s="25"/>
      <c r="E10" s="50"/>
      <c r="F10" s="50"/>
      <c r="G10" s="50"/>
    </row>
    <row r="11" spans="1:7" s="49" customFormat="1" ht="15">
      <c r="A11" s="23"/>
      <c r="B11" s="28" t="s">
        <v>13</v>
      </c>
      <c r="C11" s="29"/>
      <c r="D11" s="29"/>
      <c r="E11" s="29"/>
      <c r="F11" s="29"/>
      <c r="G11" s="29"/>
    </row>
    <row r="12" spans="2:4" s="49" customFormat="1" ht="15">
      <c r="B12" s="23"/>
      <c r="C12" s="30"/>
      <c r="D12" s="31"/>
    </row>
    <row r="13" spans="1:8" s="35" customFormat="1" ht="40.5" customHeight="1">
      <c r="A13" s="32" t="s">
        <v>32</v>
      </c>
      <c r="B13" s="32" t="s">
        <v>52</v>
      </c>
      <c r="C13" s="33" t="s">
        <v>57</v>
      </c>
      <c r="D13" s="34"/>
      <c r="E13" s="32" t="s">
        <v>58</v>
      </c>
      <c r="F13" s="32" t="s">
        <v>51</v>
      </c>
      <c r="G13" s="32" t="s">
        <v>53</v>
      </c>
      <c r="H13" s="32" t="s">
        <v>14</v>
      </c>
    </row>
    <row r="14" spans="1:11" s="49" customFormat="1" ht="53.25" customHeight="1">
      <c r="A14" s="73">
        <v>1</v>
      </c>
      <c r="B14" s="70" t="s">
        <v>70</v>
      </c>
      <c r="C14" s="67">
        <v>50</v>
      </c>
      <c r="D14" s="68" t="s">
        <v>59</v>
      </c>
      <c r="E14" s="37"/>
      <c r="F14" s="37"/>
      <c r="G14" s="37"/>
      <c r="H14" s="38">
        <f>ROUND((ROUND(C14,2)*ROUND(G14,2)),2)</f>
        <v>0</v>
      </c>
      <c r="K14" s="39"/>
    </row>
    <row r="24" spans="5:7" ht="15">
      <c r="E24" s="102" t="s">
        <v>71</v>
      </c>
      <c r="F24" s="103"/>
      <c r="G24" s="103"/>
    </row>
  </sheetData>
  <sheetProtection/>
  <mergeCells count="2">
    <mergeCell ref="F9:G9"/>
    <mergeCell ref="E24:G2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T20"/>
  <sheetViews>
    <sheetView showGridLines="0" tabSelected="1" zoomScale="77" zoomScaleNormal="77" zoomScaleSheetLayoutView="77" zoomScalePageLayoutView="85" workbookViewId="0" topLeftCell="A1">
      <selection activeCell="K21" sqref="K21"/>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15"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DFP.271.187.2018.AJ</v>
      </c>
      <c r="H1" s="22" t="s">
        <v>47</v>
      </c>
      <c r="I1" s="22"/>
      <c r="J1" s="22"/>
      <c r="K1" s="22"/>
      <c r="L1" s="22"/>
      <c r="M1" s="22"/>
      <c r="N1" s="22"/>
      <c r="S1" s="2"/>
      <c r="T1" s="2"/>
    </row>
    <row r="2" ht="30.75" customHeight="1">
      <c r="H2" s="46" t="s">
        <v>54</v>
      </c>
    </row>
    <row r="4" spans="2:20" ht="15">
      <c r="B4" s="4" t="s">
        <v>12</v>
      </c>
      <c r="C4" s="5">
        <v>6</v>
      </c>
      <c r="D4" s="6"/>
      <c r="E4" s="11"/>
      <c r="F4" s="9"/>
      <c r="G4" s="8" t="s">
        <v>16</v>
      </c>
      <c r="H4" s="9"/>
      <c r="I4" s="6"/>
      <c r="J4" s="9"/>
      <c r="K4" s="9"/>
      <c r="L4" s="9"/>
      <c r="M4" s="9"/>
      <c r="N4" s="9"/>
      <c r="T4" s="2"/>
    </row>
    <row r="5" spans="2:20" ht="15">
      <c r="B5" s="4"/>
      <c r="C5" s="6"/>
      <c r="D5" s="6"/>
      <c r="E5" s="11"/>
      <c r="F5" s="9"/>
      <c r="G5" s="8"/>
      <c r="H5" s="9"/>
      <c r="I5" s="6"/>
      <c r="J5" s="9"/>
      <c r="K5" s="9"/>
      <c r="L5" s="9"/>
      <c r="M5" s="9"/>
      <c r="N5" s="9"/>
      <c r="T5" s="2"/>
    </row>
    <row r="6" spans="1:14" ht="15">
      <c r="A6" s="4"/>
      <c r="C6" s="9"/>
      <c r="D6" s="9"/>
      <c r="E6" s="11"/>
      <c r="F6" s="9"/>
      <c r="G6" s="9"/>
      <c r="H6" s="9"/>
      <c r="I6" s="9"/>
      <c r="J6" s="9"/>
      <c r="K6" s="9"/>
      <c r="L6" s="9"/>
      <c r="M6" s="9"/>
      <c r="N6" s="9"/>
    </row>
    <row r="7" spans="1:14" ht="15">
      <c r="A7" s="4"/>
      <c r="C7" s="9"/>
      <c r="D7" s="9"/>
      <c r="E7" s="11"/>
      <c r="F7" s="9"/>
      <c r="G7" s="9"/>
      <c r="H7" s="9"/>
      <c r="I7" s="9"/>
      <c r="J7" s="9"/>
      <c r="K7" s="9"/>
      <c r="L7" s="9"/>
      <c r="M7" s="9"/>
      <c r="N7" s="9"/>
    </row>
    <row r="8" spans="1:14" ht="15">
      <c r="A8" s="4"/>
      <c r="C8" s="9"/>
      <c r="D8" s="9"/>
      <c r="E8" s="11"/>
      <c r="F8" s="9"/>
      <c r="G8" s="9"/>
      <c r="H8" s="9"/>
      <c r="I8" s="9"/>
      <c r="J8" s="9"/>
      <c r="K8" s="9"/>
      <c r="L8" s="9"/>
      <c r="M8" s="9"/>
      <c r="N8" s="9"/>
    </row>
    <row r="9" spans="1:7" s="49" customFormat="1" ht="15">
      <c r="A9" s="23"/>
      <c r="B9" s="23"/>
      <c r="C9" s="24"/>
      <c r="D9" s="25"/>
      <c r="E9" s="26" t="s">
        <v>0</v>
      </c>
      <c r="F9" s="100">
        <f>SUM(H14:H14)</f>
        <v>0</v>
      </c>
      <c r="G9" s="101"/>
    </row>
    <row r="10" spans="1:7" s="49" customFormat="1" ht="15">
      <c r="A10" s="23"/>
      <c r="C10" s="24"/>
      <c r="D10" s="25"/>
      <c r="E10" s="50"/>
      <c r="F10" s="50"/>
      <c r="G10" s="50"/>
    </row>
    <row r="11" spans="1:7" s="49" customFormat="1" ht="15">
      <c r="A11" s="23"/>
      <c r="B11" s="28" t="s">
        <v>13</v>
      </c>
      <c r="C11" s="29"/>
      <c r="D11" s="29"/>
      <c r="E11" s="29"/>
      <c r="F11" s="29"/>
      <c r="G11" s="29"/>
    </row>
    <row r="12" spans="2:4" s="49" customFormat="1" ht="15">
      <c r="B12" s="23"/>
      <c r="C12" s="30"/>
      <c r="D12" s="31"/>
    </row>
    <row r="13" spans="1:8" s="35" customFormat="1" ht="40.5" customHeight="1">
      <c r="A13" s="32" t="s">
        <v>32</v>
      </c>
      <c r="B13" s="32" t="s">
        <v>52</v>
      </c>
      <c r="C13" s="33" t="s">
        <v>57</v>
      </c>
      <c r="D13" s="34"/>
      <c r="E13" s="32" t="s">
        <v>58</v>
      </c>
      <c r="F13" s="32" t="s">
        <v>51</v>
      </c>
      <c r="G13" s="32" t="s">
        <v>53</v>
      </c>
      <c r="H13" s="32" t="s">
        <v>14</v>
      </c>
    </row>
    <row r="14" spans="1:11" s="49" customFormat="1" ht="130.5" customHeight="1">
      <c r="A14" s="51" t="s">
        <v>1</v>
      </c>
      <c r="B14" s="66" t="s">
        <v>78</v>
      </c>
      <c r="C14" s="69">
        <v>50</v>
      </c>
      <c r="D14" s="68" t="s">
        <v>59</v>
      </c>
      <c r="E14" s="37"/>
      <c r="F14" s="37"/>
      <c r="G14" s="37"/>
      <c r="H14" s="38">
        <f>ROUND((ROUND(C14,2)*ROUND(G14,2)),2)</f>
        <v>0</v>
      </c>
      <c r="K14" s="39"/>
    </row>
    <row r="20" spans="5:7" ht="15">
      <c r="E20" s="102" t="s">
        <v>71</v>
      </c>
      <c r="F20" s="103"/>
      <c r="G20" s="103"/>
    </row>
  </sheetData>
  <sheetProtection/>
  <mergeCells count="2">
    <mergeCell ref="F9:G9"/>
    <mergeCell ref="E20:G2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Arletta Jędrasiewicz</cp:lastModifiedBy>
  <cp:lastPrinted>2018-05-19T05:31:37Z</cp:lastPrinted>
  <dcterms:created xsi:type="dcterms:W3CDTF">2003-05-16T10:10:29Z</dcterms:created>
  <dcterms:modified xsi:type="dcterms:W3CDTF">2018-09-17T10:37:19Z</dcterms:modified>
  <cp:category/>
  <cp:version/>
  <cp:contentType/>
  <cp:contentStatus/>
</cp:coreProperties>
</file>