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definedNames>
    <definedName name="_xlnm.Print_Area" localSheetId="1">'część (1)'!$A$1:$H$31</definedName>
    <definedName name="_xlnm.Print_Area" localSheetId="2">'część (2)'!$A$1:$H$35</definedName>
    <definedName name="_xlnm.Print_Area" localSheetId="3">'część (3)'!$A$1:$H$34</definedName>
    <definedName name="_xlnm.Print_Area" localSheetId="4">'część (4)'!$A$1:$H$34</definedName>
    <definedName name="_xlnm.Print_Area" localSheetId="5">'część (5)'!$A$1:$H$34</definedName>
    <definedName name="_xlnm.Print_Area" localSheetId="0">'formularz oferty'!$A$1:$E$56</definedName>
  </definedNames>
  <calcPr fullCalcOnLoad="1"/>
</workbook>
</file>

<file path=xl/sharedStrings.xml><?xml version="1.0" encoding="utf-8"?>
<sst xmlns="http://schemas.openxmlformats.org/spreadsheetml/2006/main" count="139" uniqueCount="74">
  <si>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</si>
  <si>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</si>
  <si>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</si>
  <si>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</si>
  <si>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</si>
  <si>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</si>
  <si>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</si>
  <si>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</si>
  <si>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</si>
  <si>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</si>
  <si>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</si>
  <si>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</si>
  <si>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</si>
  <si>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</si>
  <si>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</si>
  <si>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</si>
  <si>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</si>
  <si>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</si>
  <si>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</si>
  <si>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</si>
  <si>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</si>
  <si>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</si>
  <si>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</si>
  <si>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</si>
  <si>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</si>
  <si>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</si>
  <si>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</si>
  <si>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</si>
  <si>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</si>
  <si>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</si>
  <si>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</si>
  <si>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</si>
  <si>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</si>
  <si>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</si>
  <si>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</si>
  <si>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</si>
  <si>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</si>
  <si>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</si>
  <si>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</si>
  <si>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</si>
  <si>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</si>
  <si>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</si>
  <si>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</si>
  <si>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</si>
  <si>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</si>
  <si>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</si>
  <si>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</si>
  <si>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</si>
  <si>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</si>
  <si>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</si>
  <si>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</si>
  <si>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</si>
  <si>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</si>
  <si>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</si>
  <si>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10.</t>
  </si>
  <si>
    <t xml:space="preserve">Ilość </t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</si>
  <si>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</si>
  <si>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t>podpis i pieczęć osoby (osób) upoważnionej do reprezentowania Wykonawcy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</si>
  <si>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</si>
  <si>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szt.</t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</si>
  <si>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</si>
  <si>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t>DFP.271.21.2019.KB</t>
  </si>
  <si>
    <t>Oświadczamy, że zamówienie będziemy wykonywać do czasu wyczerpania  kwoty wynagrodzenia umownego określonego w załączniku nr 1a do specyfikacji, jednak nie dłużej niż przez 24 miesięce od dnia podpisania umowy.</t>
  </si>
  <si>
    <r>
  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</t>
    </r>
    <r>
      <rPr>
        <sz val="11"/>
        <color indexed="10"/>
        <rFont val="Times New Roman"/>
        <family val="1"/>
      </rPr>
      <t xml:space="preserve"> </t>
    </r>
  </si>
  <si>
    <t>Dostawa materiałów medycznych do zabiegów dla Zakładu Diagnostyki Obrazowej.</t>
  </si>
  <si>
    <t>Stent do naczyń mózgowych. Cechy: - stent do stosowania w leczeniu
(remodelingu) tętniaków o szerokiej szyi oraz poszerzania zwężeń miażdżycowych naczyń wewnątrzmózgowych. - stent samorozprężalny, - wykonany z nitynolu, o strukturze "zamknietych oczek", - połączony trwale z popychaczem, uwalniane na drodze elektrolitycznej, - dający możliwość zmiany położenia (repozycjonowalny) z możliwością ponownego złożenia po całkowitym rozprężeniu. - o średnicach  3 mm - 6mm, - długości w zakresie od 15 mm do 35mm.</t>
  </si>
  <si>
    <t>Mikrocewniki do wprowadzania stentów do naczyń mózgowych. cechy: - mikrocewniki o długości całkowitej 150 lub 135cm, - kompatybilny z prowadnikiem maksymalnie 0,021, - o średnicy  wewnętrznej 0,021" i 0,027", - posiadające jeden dystalny marker widoczny we fluoroskopii,- pokrywane hydrofilnie.</t>
  </si>
  <si>
    <t>Urządzenie do trombektomii naczyń  mózgowych. Cechy: - urządzenie typu "stent retriever" do leczenia wewnątrznaczyniowego (trombektomii) udarów niedokrwiennych mózgu   - urządzenie umożliwiające  usunięcie zatoru (skrzepliny) z tętnic mózgowych, przez przyciągniecie go do mikrocewnika i usunięcie z naczynia, - o strukturze samorozrpężalnej wykonanej  z nitinolu, - różne długości robocze -  minimum 20 i 30 mm, - posiadające markery widoczne we fluoroskopii, - dedykowane do naczyń o średnicy od 1,5 mm do 5 mm, - połączone trwale z popychaczem, całkowicie repozycjolowalne z możliwością ponownego kilkukrotnego złożenia, - dostarczanie systemu jak spirali embolizacyjnych -  przez  mikrocewnik o świetle 0,021". - posiadający rejestrację i udokumentowaną piśmiennictwem skuteczność w  mechanicznej trombektomii naczyń mózgowych w udarach niedokrwiennych. (1) Zamawiający dopuszcza:  System do mechanicznej trombektomii naczyń mózgowych:- Trzy modułowa konstrukcja stentu: dwuwarstwowa struktura nitinolu, umożliwiająca przejście przez skrzeplinę oraz otwarcie przepływu za pomocą kanału wewnętrznego i usunięcie skrzepliny z naczynia poprzez uchwycenie skrzepliny w części proksymalnej i zablokowanie w częśći dystalnej za pomocą kosza. - Stent posiadający zintegrowaną ochronę przeciw zatorową w postaci: wewnętrznego kanału przepływu, klatki zewnętrznej oraz kosza zapewniającego protekcję dystalną, - Długość robocza stentu: 21 mm i 33 mm, - Długość całkowita stentu: 194 mm i 195 mm, - Zalecana średnica naczynia: 1,5 mm - 5 mm, - Stent kompatybilny z mikro cewnikami 0,021" ID, - Stent posiadający 5 markerów pozycjonujących i 20mm coil kontrastujący, - Połączony trwale z popychaczem, całkowicie repozycjolowalny z możliwością ponownego złożenia.</t>
  </si>
  <si>
    <t>Mikrocewnik dostawczy do systemu mechanicznej trombektomii
Cechy: - mikrocewnik do naczyń mózgowych, - o długości całkowitej min 150 cm, kompatybilny z prowadnikiem  0,014 - 0,018", - o średnicy  wewnętrznej 0,021", -  posiadający jedne, lub dwa dystalne markery widoczne we fluoroskopii, - pokrywany hydrofilnie,</t>
  </si>
  <si>
    <t>Cewnik prowadzący z balonem do zabiegu trombektomii. Cechy: - cewnik prowadzący zakończony dystalnym balonem do zamknięcie tętnicy przy zabiegu trombektomii mechanicznej naczyń mózgowych, - cewnik o średnicy 8F i w świetle wewnętrznym 0,075" lub 0,084", i długości roboczej 85 lub 95cm, - konstrukcja koaksjalna, cewnik zbrojony w obu warstwach, - wyposażony w dwa markery obrazujące końce balonu, - długość balonu 10mm.</t>
  </si>
  <si>
    <t>* Zamawiający dopuszcza długość mikrocewnika 155cm.</t>
  </si>
  <si>
    <t>* Zamawiający dopuszcza zakres średnic od 3mm do 6,5mm.</t>
  </si>
  <si>
    <t xml:space="preserve">* Zamawiający dopuszcza produkt służący do przeprowadzenia procedury mechanicznej trombektomii, charakteryzujący się następującymi cechami: 
- dostępne rozmiary: 3.5 x 28 mm, 4.5 x 30 mm, 4.5 x 40 mm, 6.0 x 40 mm, 
- rekomendowany do naczyń o średnicy 1.5 mm do 5.5 mm, 
- posiada trzy dystalne złote markery ułatwiające widoczność, 
- dwa dodatkowe markery na prowadniku ułatwiające precyzyjne umieszczenie stentu, 
- budowa hybrydowa – otwarto oraz zamkniętokomórkowa w jednym, 
- budowa segmentowa stentu ułatwiająca dopasowanie długości urządzenia do wielkości zakrzepu, 
- dokładnym pozycjonowaniem w wyniku zastosowania prowadnika wykonanego w technologii s.e.c.u.r.e. GP z możliwością wycofania produktu. 
</t>
  </si>
  <si>
    <t xml:space="preserve">* Zamawiający dopuszcza mikrocewnik przeznaczony do naczyń mózgowych oraz obwodowych w celach terapeutycznych lub diagnostycznych o poniższych cechach: 
- dostępny w rozmiarach - 17, 21, 27, 
- długość użytkowa mikrocewnika - 155 cm, 
- dedykowany do stentów, trombektomów oraz spirali, podwójna powłoka hydrofilna umożliwia lepszy ślizg i wzmocnioną trwałość produktu, 
- rozmiar 27’ dedykowany kształtem do stentu polerowanego w technologii BlueXide 
- końcówka, którejłatwomożnanadaćkształtumożliwiabardzodobrąnawigacjędystalną, 
- posiada marker na końcu, 
- wielopolimerowa konstrukcja zawiera 5 różnych stref: strefa bardzo elastyczna (0-10mm), delikatna strefa dystalna (10-50 mm), średniodelikatna strefa środkowa (50-200 mm), strefa wspierająca (200-300 mm), bardzo stabilna strefa końcowa (300-prox.). 
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</si>
</sst>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name val="Times New Romana"/>
      <family val="0"/>
    </font>
    <font>
      <sz val="11"/>
      <name val="Times New Romana"/>
      <family val="0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1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1" fontId="50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175" fontId="49" fillId="0" borderId="11" xfId="45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0" fillId="0" borderId="10" xfId="0" applyNumberFormat="1" applyFont="1" applyFill="1" applyBorder="1" applyAlignment="1" applyProtection="1">
      <alignment horizontal="left" vertical="top" wrapText="1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4" fontId="4" fillId="0" borderId="13" xfId="69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top" wrapText="1"/>
      <protection locked="0"/>
    </xf>
    <xf numFmtId="3" fontId="50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31" fillId="0" borderId="11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0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justify" vertical="top" wrapText="1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4" fontId="50" fillId="0" borderId="11" xfId="0" applyNumberFormat="1" applyFont="1" applyFill="1" applyBorder="1" applyAlignment="1" applyProtection="1">
      <alignment horizontal="left" vertical="top" wrapText="1"/>
      <protection locked="0"/>
    </xf>
    <xf numFmtId="44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7" xfId="59"/>
    <cellStyle name="Normalny 8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5"/>
  <sheetViews>
    <sheetView showGridLines="0" zoomScaleSheetLayoutView="85" zoomScalePageLayoutView="115" workbookViewId="0" topLeftCell="A16">
      <selection activeCell="B28" sqref="B28:D28"/>
    </sheetView>
  </sheetViews>
  <sheetFormatPr defaultColWidth="9.00390625" defaultRowHeight="12.75"/>
  <cols>
    <col min="1" max="1" width="3.75390625" style="9" customWidth="1"/>
    <col min="2" max="3" width="30.00390625" style="9" customWidth="1"/>
    <col min="4" max="4" width="41.625" style="11" customWidth="1"/>
    <col min="5" max="8" width="9.125" style="9" customWidth="1"/>
    <col min="9" max="9" width="23.00390625" style="9" customWidth="1"/>
    <col min="10" max="11" width="16.125" style="9" customWidth="1"/>
    <col min="12" max="16384" width="9.125" style="9" customWidth="1"/>
  </cols>
  <sheetData>
    <row r="1" ht="15">
      <c r="D1" s="7" t="s">
        <v>45</v>
      </c>
    </row>
    <row r="2" spans="2:4" ht="15">
      <c r="B2" s="10"/>
      <c r="C2" s="10" t="s">
        <v>44</v>
      </c>
      <c r="D2" s="10"/>
    </row>
    <row r="4" spans="2:3" ht="15">
      <c r="B4" s="9" t="s">
        <v>35</v>
      </c>
      <c r="C4" s="9" t="s">
        <v>61</v>
      </c>
    </row>
    <row r="6" spans="2:4" ht="15">
      <c r="B6" s="9" t="s">
        <v>34</v>
      </c>
      <c r="C6" s="73" t="s">
        <v>64</v>
      </c>
      <c r="D6" s="73"/>
    </row>
    <row r="8" spans="2:4" ht="15">
      <c r="B8" s="13" t="s">
        <v>30</v>
      </c>
      <c r="C8" s="75"/>
      <c r="D8" s="76"/>
    </row>
    <row r="9" spans="2:4" ht="15">
      <c r="B9" s="13" t="s">
        <v>36</v>
      </c>
      <c r="C9" s="91"/>
      <c r="D9" s="92"/>
    </row>
    <row r="10" spans="2:4" ht="15">
      <c r="B10" s="13" t="s">
        <v>29</v>
      </c>
      <c r="C10" s="77"/>
      <c r="D10" s="78"/>
    </row>
    <row r="11" spans="2:4" ht="15">
      <c r="B11" s="13" t="s">
        <v>38</v>
      </c>
      <c r="C11" s="77"/>
      <c r="D11" s="78"/>
    </row>
    <row r="12" spans="2:4" ht="15">
      <c r="B12" s="13" t="s">
        <v>39</v>
      </c>
      <c r="C12" s="77"/>
      <c r="D12" s="78"/>
    </row>
    <row r="13" spans="2:4" ht="15">
      <c r="B13" s="13" t="s">
        <v>40</v>
      </c>
      <c r="C13" s="77"/>
      <c r="D13" s="78"/>
    </row>
    <row r="14" spans="2:4" ht="15">
      <c r="B14" s="13" t="s">
        <v>41</v>
      </c>
      <c r="C14" s="77"/>
      <c r="D14" s="78"/>
    </row>
    <row r="15" spans="2:4" ht="15">
      <c r="B15" s="13" t="s">
        <v>42</v>
      </c>
      <c r="C15" s="77"/>
      <c r="D15" s="78"/>
    </row>
    <row r="16" spans="2:4" ht="15">
      <c r="B16" s="13" t="s">
        <v>43</v>
      </c>
      <c r="C16" s="77"/>
      <c r="D16" s="78"/>
    </row>
    <row r="17" spans="3:4" ht="15">
      <c r="C17" s="6"/>
      <c r="D17" s="14"/>
    </row>
    <row r="18" spans="1:4" ht="15">
      <c r="A18" s="9" t="s">
        <v>1</v>
      </c>
      <c r="B18" s="86" t="s">
        <v>37</v>
      </c>
      <c r="C18" s="89"/>
      <c r="D18" s="15"/>
    </row>
    <row r="19" spans="3:4" ht="15">
      <c r="C19" s="1"/>
      <c r="D19" s="15"/>
    </row>
    <row r="20" spans="2:4" ht="21" customHeight="1">
      <c r="B20" s="5" t="s">
        <v>15</v>
      </c>
      <c r="C20" s="16" t="s">
        <v>0</v>
      </c>
      <c r="D20" s="6"/>
    </row>
    <row r="21" spans="2:4" ht="15">
      <c r="B21" s="13" t="s">
        <v>21</v>
      </c>
      <c r="C21" s="17">
        <f>'część (1)'!F$9</f>
        <v>0</v>
      </c>
      <c r="D21" s="18"/>
    </row>
    <row r="22" spans="2:4" ht="15">
      <c r="B22" s="13" t="s">
        <v>22</v>
      </c>
      <c r="C22" s="17">
        <f>'część (2)'!F$9</f>
        <v>0</v>
      </c>
      <c r="D22" s="18"/>
    </row>
    <row r="23" spans="2:4" ht="15">
      <c r="B23" s="13" t="s">
        <v>23</v>
      </c>
      <c r="C23" s="17">
        <f>'część (3)'!F$9</f>
        <v>0</v>
      </c>
      <c r="D23" s="18"/>
    </row>
    <row r="24" spans="2:4" ht="15">
      <c r="B24" s="13" t="s">
        <v>24</v>
      </c>
      <c r="C24" s="17">
        <f>'część (4)'!F$9</f>
        <v>0</v>
      </c>
      <c r="D24" s="18"/>
    </row>
    <row r="25" spans="2:4" ht="15">
      <c r="B25" s="13" t="s">
        <v>25</v>
      </c>
      <c r="C25" s="17">
        <f>'część (5)'!F$9</f>
        <v>0</v>
      </c>
      <c r="D25" s="18"/>
    </row>
    <row r="26" spans="2:4" ht="15">
      <c r="B26" s="53"/>
      <c r="C26" s="54"/>
      <c r="D26" s="18"/>
    </row>
    <row r="27" spans="3:4" ht="15" customHeight="1">
      <c r="C27" s="52"/>
      <c r="D27" s="19"/>
    </row>
    <row r="28" spans="1:4" ht="95.25" customHeight="1">
      <c r="A28" s="9" t="s">
        <v>2</v>
      </c>
      <c r="B28" s="73" t="s">
        <v>58</v>
      </c>
      <c r="C28" s="82"/>
      <c r="D28" s="82"/>
    </row>
    <row r="29" spans="1:4" ht="26.25" customHeight="1">
      <c r="A29" s="9" t="s">
        <v>3</v>
      </c>
      <c r="B29" s="84" t="s">
        <v>33</v>
      </c>
      <c r="C29" s="83"/>
      <c r="D29" s="85"/>
    </row>
    <row r="30" spans="1:4" ht="52.5" customHeight="1">
      <c r="A30" s="9" t="s">
        <v>4</v>
      </c>
      <c r="B30" s="90" t="s">
        <v>62</v>
      </c>
      <c r="C30" s="90"/>
      <c r="D30" s="90"/>
    </row>
    <row r="31" spans="1:4" s="20" customFormat="1" ht="67.5" customHeight="1">
      <c r="A31" s="9" t="s">
        <v>26</v>
      </c>
      <c r="B31" s="69" t="s">
        <v>63</v>
      </c>
      <c r="C31" s="69"/>
      <c r="D31" s="69"/>
    </row>
    <row r="32" spans="1:4" s="20" customFormat="1" ht="36" customHeight="1">
      <c r="A32" s="27" t="s">
        <v>26</v>
      </c>
      <c r="B32" s="69" t="s">
        <v>19</v>
      </c>
      <c r="C32" s="70"/>
      <c r="D32" s="70"/>
    </row>
    <row r="33" spans="1:4" s="20" customFormat="1" ht="33.75" customHeight="1">
      <c r="A33" s="27" t="s">
        <v>32</v>
      </c>
      <c r="B33" s="83" t="s">
        <v>27</v>
      </c>
      <c r="C33" s="84"/>
      <c r="D33" s="84"/>
    </row>
    <row r="34" spans="1:4" s="20" customFormat="1" ht="36" customHeight="1">
      <c r="A34" s="27" t="s">
        <v>5</v>
      </c>
      <c r="B34" s="69" t="s">
        <v>28</v>
      </c>
      <c r="C34" s="70"/>
      <c r="D34" s="70"/>
    </row>
    <row r="35" spans="1:4" s="20" customFormat="1" ht="30" customHeight="1">
      <c r="A35" s="27" t="s">
        <v>6</v>
      </c>
      <c r="B35" s="73" t="s">
        <v>49</v>
      </c>
      <c r="C35" s="73"/>
      <c r="D35" s="73"/>
    </row>
    <row r="36" spans="1:4" ht="42" customHeight="1">
      <c r="A36" s="27"/>
      <c r="B36" s="73" t="s">
        <v>47</v>
      </c>
      <c r="C36" s="73"/>
      <c r="D36" s="73"/>
    </row>
    <row r="37" spans="1:4" ht="33" customHeight="1">
      <c r="A37" s="27"/>
      <c r="B37" s="79" t="s">
        <v>48</v>
      </c>
      <c r="C37" s="79"/>
      <c r="D37" s="79"/>
    </row>
    <row r="38" spans="2:4" ht="33" customHeight="1">
      <c r="B38" s="86"/>
      <c r="C38" s="86"/>
      <c r="D38" s="86"/>
    </row>
    <row r="39" spans="1:4" ht="15" customHeight="1">
      <c r="A39" s="47" t="s">
        <v>54</v>
      </c>
      <c r="B39" s="48" t="s">
        <v>7</v>
      </c>
      <c r="C39" s="48"/>
      <c r="D39" s="47"/>
    </row>
    <row r="40" spans="1:4" ht="15" customHeight="1">
      <c r="A40" s="41"/>
      <c r="B40" s="71" t="s">
        <v>17</v>
      </c>
      <c r="C40" s="74"/>
      <c r="D40" s="72"/>
    </row>
    <row r="41" spans="1:4" ht="15" customHeight="1">
      <c r="A41" s="27"/>
      <c r="B41" s="71" t="s">
        <v>8</v>
      </c>
      <c r="C41" s="72"/>
      <c r="D41" s="36"/>
    </row>
    <row r="42" spans="1:4" ht="15">
      <c r="A42" s="27"/>
      <c r="B42" s="80"/>
      <c r="C42" s="81"/>
      <c r="D42" s="36"/>
    </row>
    <row r="43" spans="1:4" ht="15" customHeight="1">
      <c r="A43" s="27"/>
      <c r="B43" s="80"/>
      <c r="C43" s="81"/>
      <c r="D43" s="36"/>
    </row>
    <row r="44" spans="1:4" ht="15">
      <c r="A44" s="27"/>
      <c r="B44" s="80"/>
      <c r="C44" s="81"/>
      <c r="D44" s="36"/>
    </row>
    <row r="45" spans="1:4" ht="15" customHeight="1">
      <c r="A45" s="27"/>
      <c r="B45" s="71" t="s">
        <v>18</v>
      </c>
      <c r="C45" s="74"/>
      <c r="D45" s="72"/>
    </row>
    <row r="46" spans="1:4" ht="15">
      <c r="A46" s="27"/>
      <c r="B46" s="40" t="s">
        <v>8</v>
      </c>
      <c r="C46" s="42" t="s">
        <v>9</v>
      </c>
      <c r="D46" s="43" t="s">
        <v>10</v>
      </c>
    </row>
    <row r="47" spans="1:4" ht="15">
      <c r="A47" s="27"/>
      <c r="B47" s="44"/>
      <c r="C47" s="42"/>
      <c r="D47" s="45"/>
    </row>
    <row r="48" spans="1:4" ht="15" customHeight="1">
      <c r="A48" s="27"/>
      <c r="B48" s="44"/>
      <c r="C48" s="42"/>
      <c r="D48" s="45"/>
    </row>
    <row r="49" spans="1:4" ht="15" customHeight="1">
      <c r="A49" s="27"/>
      <c r="B49" s="71" t="s">
        <v>20</v>
      </c>
      <c r="C49" s="74"/>
      <c r="D49" s="72"/>
    </row>
    <row r="50" spans="1:4" ht="15" customHeight="1">
      <c r="A50" s="27"/>
      <c r="B50" s="71" t="s">
        <v>11</v>
      </c>
      <c r="C50" s="72"/>
      <c r="D50" s="36"/>
    </row>
    <row r="51" spans="1:4" ht="15">
      <c r="A51" s="27"/>
      <c r="B51" s="68"/>
      <c r="C51" s="68"/>
      <c r="D51" s="36"/>
    </row>
    <row r="52" spans="2:4" ht="18" customHeight="1">
      <c r="B52" s="66" t="s">
        <v>11</v>
      </c>
      <c r="C52" s="67"/>
      <c r="D52" s="13"/>
    </row>
    <row r="53" spans="2:4" ht="18" customHeight="1">
      <c r="B53" s="76"/>
      <c r="C53" s="76"/>
      <c r="D53" s="13"/>
    </row>
    <row r="54" spans="2:4" ht="13.5" customHeight="1">
      <c r="B54" s="12"/>
      <c r="C54" s="21"/>
      <c r="D54" s="21"/>
    </row>
    <row r="55" spans="3:5" s="6" customFormat="1" ht="60" customHeight="1">
      <c r="C55" s="87"/>
      <c r="D55" s="88"/>
      <c r="E55" s="88"/>
    </row>
  </sheetData>
  <sheetProtection/>
  <mergeCells count="34">
    <mergeCell ref="C55:E55"/>
    <mergeCell ref="C6:D6"/>
    <mergeCell ref="C13:D13"/>
    <mergeCell ref="B32:D32"/>
    <mergeCell ref="B18:C18"/>
    <mergeCell ref="C11:D11"/>
    <mergeCell ref="B30:D30"/>
    <mergeCell ref="C12:D12"/>
    <mergeCell ref="B53:C53"/>
    <mergeCell ref="C9:D9"/>
    <mergeCell ref="C14:D14"/>
    <mergeCell ref="C15:D15"/>
    <mergeCell ref="B33:D33"/>
    <mergeCell ref="C16:D16"/>
    <mergeCell ref="B40:D40"/>
    <mergeCell ref="B29:D29"/>
    <mergeCell ref="B38:D38"/>
    <mergeCell ref="C8:D8"/>
    <mergeCell ref="B31:D31"/>
    <mergeCell ref="C10:D10"/>
    <mergeCell ref="B37:D37"/>
    <mergeCell ref="B44:C44"/>
    <mergeCell ref="B36:D36"/>
    <mergeCell ref="B28:D28"/>
    <mergeCell ref="B43:C43"/>
    <mergeCell ref="B42:C42"/>
    <mergeCell ref="B41:C41"/>
    <mergeCell ref="B52:C52"/>
    <mergeCell ref="B51:C51"/>
    <mergeCell ref="B34:D34"/>
    <mergeCell ref="B50:C50"/>
    <mergeCell ref="B35:D35"/>
    <mergeCell ref="B45:D45"/>
    <mergeCell ref="B49:D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4"/>
  <sheetViews>
    <sheetView showGridLines="0" tabSelected="1" zoomScaleSheetLayoutView="70" zoomScalePageLayoutView="85" workbookViewId="0" topLeftCell="A1">
      <selection activeCell="B19" sqref="B19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DFP.271.21.2019.KB</v>
      </c>
      <c r="H1" s="22" t="s">
        <v>46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6" t="s">
        <v>53</v>
      </c>
    </row>
    <row r="4" spans="2:20" ht="15">
      <c r="B4" s="4" t="s">
        <v>12</v>
      </c>
      <c r="C4" s="5">
        <v>1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49" customFormat="1" ht="15">
      <c r="A9" s="23"/>
      <c r="B9" s="23"/>
      <c r="C9" s="24"/>
      <c r="D9" s="25"/>
      <c r="E9" s="26" t="s">
        <v>0</v>
      </c>
      <c r="F9" s="93">
        <f>SUM(H14:H14)</f>
        <v>0</v>
      </c>
      <c r="G9" s="94"/>
    </row>
    <row r="10" spans="1:7" s="49" customFormat="1" ht="15">
      <c r="A10" s="23"/>
      <c r="C10" s="24"/>
      <c r="D10" s="25"/>
      <c r="E10" s="50"/>
      <c r="F10" s="50"/>
      <c r="G10" s="50"/>
    </row>
    <row r="11" spans="1:7" s="49" customFormat="1" ht="15">
      <c r="A11" s="23"/>
      <c r="B11" s="28" t="s">
        <v>13</v>
      </c>
      <c r="C11" s="29"/>
      <c r="D11" s="29"/>
      <c r="E11" s="29"/>
      <c r="F11" s="29"/>
      <c r="G11" s="29"/>
    </row>
    <row r="12" spans="2:4" s="49" customFormat="1" ht="15">
      <c r="B12" s="23"/>
      <c r="C12" s="30"/>
      <c r="D12" s="31"/>
    </row>
    <row r="13" spans="1:8" s="35" customFormat="1" ht="40.5" customHeight="1">
      <c r="A13" s="32" t="s">
        <v>31</v>
      </c>
      <c r="B13" s="32" t="s">
        <v>51</v>
      </c>
      <c r="C13" s="33" t="s">
        <v>55</v>
      </c>
      <c r="D13" s="34"/>
      <c r="E13" s="32" t="s">
        <v>60</v>
      </c>
      <c r="F13" s="32" t="s">
        <v>50</v>
      </c>
      <c r="G13" s="32" t="s">
        <v>52</v>
      </c>
      <c r="H13" s="32" t="s">
        <v>14</v>
      </c>
    </row>
    <row r="14" spans="1:11" s="49" customFormat="1" ht="95.25" customHeight="1">
      <c r="A14" s="56" t="s">
        <v>1</v>
      </c>
      <c r="B14" s="65" t="s">
        <v>65</v>
      </c>
      <c r="C14" s="57">
        <v>20</v>
      </c>
      <c r="D14" s="55" t="s">
        <v>59</v>
      </c>
      <c r="E14" s="37"/>
      <c r="F14" s="37"/>
      <c r="G14" s="37"/>
      <c r="H14" s="38">
        <f>ROUND((ROUND(C14,2)*ROUND(G14,2)),2)</f>
        <v>0</v>
      </c>
      <c r="K14" s="39"/>
    </row>
    <row r="15" spans="1:8" ht="15">
      <c r="A15" s="53"/>
      <c r="B15" s="53"/>
      <c r="C15" s="53"/>
      <c r="D15" s="53"/>
      <c r="E15" s="58"/>
      <c r="F15" s="53"/>
      <c r="G15" s="53"/>
      <c r="H15" s="53"/>
    </row>
    <row r="16" spans="1:8" ht="15">
      <c r="A16" s="9"/>
      <c r="B16" s="9"/>
      <c r="C16" s="9"/>
      <c r="D16" s="9"/>
      <c r="E16" s="11"/>
      <c r="F16" s="9"/>
      <c r="G16" s="9"/>
      <c r="H16" s="9"/>
    </row>
    <row r="17" spans="1:8" ht="15">
      <c r="A17" s="9"/>
      <c r="B17" s="98" t="s">
        <v>71</v>
      </c>
      <c r="C17" s="9"/>
      <c r="D17" s="9"/>
      <c r="E17" s="11"/>
      <c r="F17" s="9"/>
      <c r="G17" s="9"/>
      <c r="H17" s="9"/>
    </row>
    <row r="18" spans="1:8" ht="15">
      <c r="A18" s="9"/>
      <c r="B18" s="9"/>
      <c r="C18" s="9"/>
      <c r="D18" s="9"/>
      <c r="E18" s="11"/>
      <c r="F18" s="9"/>
      <c r="G18" s="9"/>
      <c r="H18" s="9"/>
    </row>
    <row r="19" spans="1:8" ht="15">
      <c r="A19" s="9"/>
      <c r="B19" s="9"/>
      <c r="C19" s="9"/>
      <c r="D19" s="9"/>
      <c r="E19" s="11"/>
      <c r="F19" s="9"/>
      <c r="G19" s="9"/>
      <c r="H19" s="9"/>
    </row>
    <row r="20" spans="1:8" ht="15">
      <c r="A20" s="9"/>
      <c r="B20" s="9"/>
      <c r="C20" s="9"/>
      <c r="D20" s="9"/>
      <c r="E20" s="11"/>
      <c r="F20" s="9"/>
      <c r="G20" s="9"/>
      <c r="H20" s="9"/>
    </row>
    <row r="21" spans="1:8" ht="15">
      <c r="A21" s="9"/>
      <c r="B21" s="9"/>
      <c r="C21" s="9"/>
      <c r="D21" s="9"/>
      <c r="E21" s="11"/>
      <c r="F21" s="9"/>
      <c r="G21" s="9"/>
      <c r="H21" s="9"/>
    </row>
    <row r="22" spans="1:8" ht="15">
      <c r="A22" s="9"/>
      <c r="B22" s="9"/>
      <c r="C22" s="9"/>
      <c r="D22" s="9"/>
      <c r="E22" s="11"/>
      <c r="F22" s="9"/>
      <c r="G22" s="9"/>
      <c r="H22" s="9"/>
    </row>
    <row r="23" spans="1:8" ht="15">
      <c r="A23" s="9"/>
      <c r="B23" s="9"/>
      <c r="C23" s="9"/>
      <c r="D23" s="9"/>
      <c r="E23" s="11"/>
      <c r="F23" s="95"/>
      <c r="G23" s="96"/>
      <c r="H23" s="96"/>
    </row>
    <row r="24" spans="1:8" ht="15">
      <c r="A24" s="9"/>
      <c r="B24" s="9"/>
      <c r="C24" s="9"/>
      <c r="D24" s="9"/>
      <c r="E24" s="11"/>
      <c r="F24" s="9"/>
      <c r="G24" s="9"/>
      <c r="H24" s="9"/>
    </row>
    <row r="25" spans="1:8" ht="15">
      <c r="A25" s="9"/>
      <c r="B25" s="9"/>
      <c r="C25" s="9"/>
      <c r="D25" s="9"/>
      <c r="E25" s="11"/>
      <c r="F25" s="9"/>
      <c r="G25" s="9"/>
      <c r="H25" s="9"/>
    </row>
    <row r="26" spans="1:8" ht="15">
      <c r="A26" s="9"/>
      <c r="B26" s="9"/>
      <c r="C26" s="9"/>
      <c r="D26" s="9"/>
      <c r="E26" s="11"/>
      <c r="F26" s="9"/>
      <c r="G26" s="9"/>
      <c r="H26" s="9"/>
    </row>
    <row r="27" spans="1:8" ht="15">
      <c r="A27" s="9"/>
      <c r="B27" s="9"/>
      <c r="C27" s="9"/>
      <c r="D27" s="9"/>
      <c r="E27" s="11"/>
      <c r="F27" s="9"/>
      <c r="G27" s="9"/>
      <c r="H27" s="9"/>
    </row>
    <row r="28" spans="1:8" ht="15">
      <c r="A28" s="9"/>
      <c r="B28" s="9"/>
      <c r="C28" s="9"/>
      <c r="D28" s="9"/>
      <c r="E28" s="11"/>
      <c r="F28" s="9"/>
      <c r="G28" s="9"/>
      <c r="H28" s="9"/>
    </row>
    <row r="29" spans="1:8" ht="15">
      <c r="A29" s="9"/>
      <c r="B29" s="9"/>
      <c r="C29" s="9"/>
      <c r="D29" s="9"/>
      <c r="E29" s="11"/>
      <c r="F29" s="9"/>
      <c r="G29" s="9"/>
      <c r="H29" s="9"/>
    </row>
    <row r="30" spans="1:8" ht="15">
      <c r="A30" s="9"/>
      <c r="B30" s="9"/>
      <c r="C30" s="9"/>
      <c r="D30" s="9"/>
      <c r="E30" s="11"/>
      <c r="F30" s="9"/>
      <c r="G30" s="9"/>
      <c r="H30" s="9"/>
    </row>
    <row r="31" spans="1:8" ht="15">
      <c r="A31" s="9"/>
      <c r="B31" s="9"/>
      <c r="C31" s="9"/>
      <c r="D31" s="9"/>
      <c r="E31" s="11"/>
      <c r="F31" s="9"/>
      <c r="G31" s="9"/>
      <c r="H31" s="9"/>
    </row>
    <row r="32" spans="1:8" ht="15">
      <c r="A32" s="9"/>
      <c r="B32" s="9"/>
      <c r="C32" s="9"/>
      <c r="D32" s="9"/>
      <c r="E32" s="11"/>
      <c r="F32" s="9"/>
      <c r="G32" s="9"/>
      <c r="H32" s="9"/>
    </row>
    <row r="33" spans="1:8" ht="15">
      <c r="A33" s="9"/>
      <c r="B33" s="9"/>
      <c r="C33" s="9"/>
      <c r="D33" s="9"/>
      <c r="E33" s="11"/>
      <c r="F33" s="9"/>
      <c r="G33" s="9"/>
      <c r="H33" s="9"/>
    </row>
    <row r="34" spans="1:8" ht="15">
      <c r="A34" s="9"/>
      <c r="B34" s="9"/>
      <c r="C34" s="9"/>
      <c r="D34" s="9"/>
      <c r="E34" s="11"/>
      <c r="F34" s="9"/>
      <c r="G34" s="9"/>
      <c r="H34" s="9"/>
    </row>
  </sheetData>
  <sheetProtection/>
  <mergeCells count="2">
    <mergeCell ref="F9:G9"/>
    <mergeCell ref="F23:H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SheetLayoutView="100" zoomScalePageLayoutView="85" workbookViewId="0" topLeftCell="A1">
      <selection activeCell="B16" sqref="B16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DFP.271.21.2019.KB</v>
      </c>
      <c r="H1" s="22" t="s">
        <v>46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6" t="s">
        <v>53</v>
      </c>
    </row>
    <row r="4" spans="2:20" ht="15">
      <c r="B4" s="4" t="s">
        <v>12</v>
      </c>
      <c r="C4" s="5">
        <v>2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49" customFormat="1" ht="15">
      <c r="A9" s="23"/>
      <c r="B9" s="23"/>
      <c r="C9" s="24"/>
      <c r="D9" s="25"/>
      <c r="E9" s="26" t="s">
        <v>0</v>
      </c>
      <c r="F9" s="93">
        <f>SUM(H14:H14)</f>
        <v>0</v>
      </c>
      <c r="G9" s="94"/>
    </row>
    <row r="10" spans="1:7" s="49" customFormat="1" ht="15">
      <c r="A10" s="23"/>
      <c r="C10" s="24"/>
      <c r="D10" s="25"/>
      <c r="E10" s="50"/>
      <c r="F10" s="50"/>
      <c r="G10" s="50"/>
    </row>
    <row r="11" spans="1:7" s="49" customFormat="1" ht="15">
      <c r="A11" s="23"/>
      <c r="B11" s="28" t="s">
        <v>13</v>
      </c>
      <c r="C11" s="29"/>
      <c r="D11" s="29"/>
      <c r="E11" s="29"/>
      <c r="F11" s="29"/>
      <c r="G11" s="29"/>
    </row>
    <row r="12" spans="2:4" s="49" customFormat="1" ht="15">
      <c r="B12" s="23"/>
      <c r="C12" s="30"/>
      <c r="D12" s="31"/>
    </row>
    <row r="13" spans="1:8" s="35" customFormat="1" ht="40.5" customHeight="1">
      <c r="A13" s="32" t="s">
        <v>31</v>
      </c>
      <c r="B13" s="32" t="s">
        <v>51</v>
      </c>
      <c r="C13" s="33" t="s">
        <v>55</v>
      </c>
      <c r="D13" s="34"/>
      <c r="E13" s="32" t="s">
        <v>56</v>
      </c>
      <c r="F13" s="32" t="s">
        <v>50</v>
      </c>
      <c r="G13" s="32" t="s">
        <v>52</v>
      </c>
      <c r="H13" s="32" t="s">
        <v>14</v>
      </c>
    </row>
    <row r="14" spans="1:11" s="49" customFormat="1" ht="138" customHeight="1">
      <c r="A14" s="51" t="s">
        <v>1</v>
      </c>
      <c r="B14" s="60" t="s">
        <v>66</v>
      </c>
      <c r="C14" s="64">
        <v>30</v>
      </c>
      <c r="D14" s="59" t="s">
        <v>59</v>
      </c>
      <c r="E14" s="37"/>
      <c r="F14" s="37"/>
      <c r="G14" s="37"/>
      <c r="H14" s="38">
        <f>ROUND((ROUND(C14,2)*ROUND(G14,2)),2)</f>
        <v>0</v>
      </c>
      <c r="K14" s="39"/>
    </row>
    <row r="16" ht="15">
      <c r="B16" s="97" t="s">
        <v>70</v>
      </c>
    </row>
    <row r="19" spans="5:7" ht="15">
      <c r="E19" s="95" t="s">
        <v>57</v>
      </c>
      <c r="F19" s="96"/>
      <c r="G19" s="96"/>
    </row>
  </sheetData>
  <sheetProtection/>
  <mergeCells count="2">
    <mergeCell ref="F9:G9"/>
    <mergeCell ref="E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1"/>
  <sheetViews>
    <sheetView showGridLines="0" view="pageBreakPreview" zoomScaleNormal="77" zoomScaleSheetLayoutView="100" zoomScalePageLayoutView="85" workbookViewId="0" topLeftCell="A10">
      <selection activeCell="B17" sqref="B17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DFP.271.21.2019.KB</v>
      </c>
      <c r="H1" s="22" t="s">
        <v>46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6" t="s">
        <v>53</v>
      </c>
    </row>
    <row r="4" spans="2:20" ht="15">
      <c r="B4" s="4" t="s">
        <v>12</v>
      </c>
      <c r="C4" s="5">
        <v>3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49" customFormat="1" ht="15">
      <c r="A9" s="23"/>
      <c r="B9" s="23"/>
      <c r="C9" s="24"/>
      <c r="D9" s="25"/>
      <c r="E9" s="26" t="s">
        <v>0</v>
      </c>
      <c r="F9" s="93">
        <f>SUM(H14:H14)</f>
        <v>0</v>
      </c>
      <c r="G9" s="94"/>
    </row>
    <row r="10" spans="1:7" s="49" customFormat="1" ht="15">
      <c r="A10" s="23"/>
      <c r="C10" s="24"/>
      <c r="D10" s="25"/>
      <c r="E10" s="50"/>
      <c r="F10" s="50"/>
      <c r="G10" s="50"/>
    </row>
    <row r="11" spans="1:7" s="49" customFormat="1" ht="15">
      <c r="A11" s="23"/>
      <c r="B11" s="28" t="s">
        <v>13</v>
      </c>
      <c r="C11" s="29"/>
      <c r="D11" s="29"/>
      <c r="E11" s="29"/>
      <c r="F11" s="29"/>
      <c r="G11" s="29"/>
    </row>
    <row r="12" spans="2:4" s="49" customFormat="1" ht="15">
      <c r="B12" s="23"/>
      <c r="C12" s="30"/>
      <c r="D12" s="31"/>
    </row>
    <row r="13" spans="1:8" s="35" customFormat="1" ht="40.5" customHeight="1">
      <c r="A13" s="32" t="s">
        <v>31</v>
      </c>
      <c r="B13" s="32" t="s">
        <v>51</v>
      </c>
      <c r="C13" s="33" t="s">
        <v>55</v>
      </c>
      <c r="D13" s="34"/>
      <c r="E13" s="32" t="s">
        <v>60</v>
      </c>
      <c r="F13" s="32" t="s">
        <v>50</v>
      </c>
      <c r="G13" s="32" t="s">
        <v>52</v>
      </c>
      <c r="H13" s="32" t="s">
        <v>14</v>
      </c>
    </row>
    <row r="14" spans="1:11" s="49" customFormat="1" ht="251.25" customHeight="1">
      <c r="A14" s="62" t="s">
        <v>1</v>
      </c>
      <c r="B14" s="65" t="s">
        <v>67</v>
      </c>
      <c r="C14" s="57">
        <v>80</v>
      </c>
      <c r="D14" s="55" t="s">
        <v>59</v>
      </c>
      <c r="E14" s="37"/>
      <c r="F14" s="37"/>
      <c r="G14" s="37"/>
      <c r="H14" s="38">
        <f>ROUND((ROUND(C14,2)*ROUND(G14,2)),2)</f>
        <v>0</v>
      </c>
      <c r="K14" s="39"/>
    </row>
    <row r="16" ht="2.25" customHeight="1"/>
    <row r="17" ht="165">
      <c r="B17" s="97" t="s">
        <v>72</v>
      </c>
    </row>
    <row r="21" spans="5:7" ht="15">
      <c r="E21" s="95"/>
      <c r="F21" s="96"/>
      <c r="G21" s="96"/>
    </row>
  </sheetData>
  <sheetProtection/>
  <mergeCells count="2">
    <mergeCell ref="F9:G9"/>
    <mergeCell ref="E21:G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Normal="77" zoomScaleSheetLayoutView="100" zoomScalePageLayoutView="85" workbookViewId="0" topLeftCell="A7">
      <selection activeCell="B22" sqref="B22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DFP.271.21.2019.KB</v>
      </c>
      <c r="H1" s="22" t="s">
        <v>46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6" t="s">
        <v>53</v>
      </c>
    </row>
    <row r="4" spans="2:20" ht="15">
      <c r="B4" s="4" t="s">
        <v>12</v>
      </c>
      <c r="C4" s="5">
        <v>4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49" customFormat="1" ht="15">
      <c r="A9" s="23"/>
      <c r="B9" s="23"/>
      <c r="C9" s="24"/>
      <c r="D9" s="25"/>
      <c r="E9" s="26" t="s">
        <v>0</v>
      </c>
      <c r="F9" s="93">
        <f>SUM(H14:H14)</f>
        <v>0</v>
      </c>
      <c r="G9" s="94"/>
    </row>
    <row r="10" spans="1:7" s="49" customFormat="1" ht="15">
      <c r="A10" s="23"/>
      <c r="C10" s="24"/>
      <c r="D10" s="25"/>
      <c r="E10" s="50"/>
      <c r="F10" s="50"/>
      <c r="G10" s="50"/>
    </row>
    <row r="11" spans="1:7" s="49" customFormat="1" ht="15">
      <c r="A11" s="23"/>
      <c r="B11" s="28" t="s">
        <v>13</v>
      </c>
      <c r="C11" s="29"/>
      <c r="D11" s="29"/>
      <c r="E11" s="29"/>
      <c r="F11" s="29"/>
      <c r="G11" s="29"/>
    </row>
    <row r="12" spans="2:4" s="49" customFormat="1" ht="15">
      <c r="B12" s="23"/>
      <c r="C12" s="30"/>
      <c r="D12" s="31"/>
    </row>
    <row r="13" spans="1:8" s="35" customFormat="1" ht="40.5" customHeight="1">
      <c r="A13" s="32" t="s">
        <v>31</v>
      </c>
      <c r="B13" s="32" t="s">
        <v>51</v>
      </c>
      <c r="C13" s="33" t="s">
        <v>55</v>
      </c>
      <c r="D13" s="34"/>
      <c r="E13" s="32" t="s">
        <v>56</v>
      </c>
      <c r="F13" s="32" t="s">
        <v>50</v>
      </c>
      <c r="G13" s="32" t="s">
        <v>52</v>
      </c>
      <c r="H13" s="32" t="s">
        <v>14</v>
      </c>
    </row>
    <row r="14" spans="1:11" s="49" customFormat="1" ht="89.25" customHeight="1">
      <c r="A14" s="51" t="s">
        <v>1</v>
      </c>
      <c r="B14" s="63" t="s">
        <v>68</v>
      </c>
      <c r="C14" s="57">
        <v>80</v>
      </c>
      <c r="D14" s="55" t="s">
        <v>59</v>
      </c>
      <c r="E14" s="37"/>
      <c r="F14" s="37"/>
      <c r="G14" s="37"/>
      <c r="H14" s="38">
        <f>ROUND((ROUND(C14,2)*ROUND(G14,2)),2)</f>
        <v>0</v>
      </c>
      <c r="K14" s="39"/>
    </row>
    <row r="18" spans="5:7" ht="15">
      <c r="E18" s="95" t="s">
        <v>57</v>
      </c>
      <c r="F18" s="96"/>
      <c r="G18" s="96"/>
    </row>
    <row r="20" ht="3.75" customHeight="1"/>
    <row r="21" ht="15" hidden="1"/>
    <row r="22" ht="195">
      <c r="B22" s="97" t="s">
        <v>73</v>
      </c>
    </row>
  </sheetData>
  <sheetProtection/>
  <mergeCells count="2">
    <mergeCell ref="F9:G9"/>
    <mergeCell ref="E18:G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3"/>
  <sheetViews>
    <sheetView showGridLines="0" view="pageBreakPreview" zoomScaleNormal="77" zoomScaleSheetLayoutView="100" zoomScalePageLayoutView="85" workbookViewId="0" topLeftCell="A1">
      <selection activeCell="B19" sqref="B19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DFP.271.21.2019.KB</v>
      </c>
      <c r="H1" s="22" t="s">
        <v>46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6" t="s">
        <v>53</v>
      </c>
    </row>
    <row r="4" spans="2:20" ht="15">
      <c r="B4" s="4" t="s">
        <v>12</v>
      </c>
      <c r="C4" s="5">
        <v>5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49" customFormat="1" ht="15">
      <c r="A9" s="23"/>
      <c r="B9" s="23"/>
      <c r="C9" s="24"/>
      <c r="D9" s="25"/>
      <c r="E9" s="26" t="s">
        <v>0</v>
      </c>
      <c r="F9" s="93">
        <f>SUM(H14:H14)</f>
        <v>0</v>
      </c>
      <c r="G9" s="94"/>
    </row>
    <row r="10" spans="1:7" s="49" customFormat="1" ht="15">
      <c r="A10" s="23"/>
      <c r="C10" s="24"/>
      <c r="D10" s="25"/>
      <c r="E10" s="50"/>
      <c r="F10" s="50"/>
      <c r="G10" s="50"/>
    </row>
    <row r="11" spans="1:7" s="49" customFormat="1" ht="15">
      <c r="A11" s="23"/>
      <c r="B11" s="28" t="s">
        <v>13</v>
      </c>
      <c r="C11" s="29"/>
      <c r="D11" s="29"/>
      <c r="E11" s="29"/>
      <c r="F11" s="29"/>
      <c r="G11" s="29"/>
    </row>
    <row r="12" spans="2:4" s="49" customFormat="1" ht="15">
      <c r="B12" s="23"/>
      <c r="C12" s="30"/>
      <c r="D12" s="31"/>
    </row>
    <row r="13" spans="1:8" s="35" customFormat="1" ht="40.5" customHeight="1">
      <c r="A13" s="32" t="s">
        <v>31</v>
      </c>
      <c r="B13" s="32" t="s">
        <v>51</v>
      </c>
      <c r="C13" s="33" t="s">
        <v>55</v>
      </c>
      <c r="D13" s="34"/>
      <c r="E13" s="32" t="s">
        <v>56</v>
      </c>
      <c r="F13" s="32" t="s">
        <v>50</v>
      </c>
      <c r="G13" s="32" t="s">
        <v>52</v>
      </c>
      <c r="H13" s="32" t="s">
        <v>14</v>
      </c>
    </row>
    <row r="14" spans="1:11" s="49" customFormat="1" ht="73.5" customHeight="1">
      <c r="A14" s="61">
        <v>1</v>
      </c>
      <c r="B14" s="63" t="s">
        <v>69</v>
      </c>
      <c r="C14" s="64">
        <v>80</v>
      </c>
      <c r="D14" s="59" t="s">
        <v>59</v>
      </c>
      <c r="E14" s="37"/>
      <c r="F14" s="37"/>
      <c r="G14" s="37"/>
      <c r="H14" s="38">
        <f>ROUND((ROUND(C14,2)*ROUND(G14,2)),2)</f>
        <v>0</v>
      </c>
      <c r="K14" s="39"/>
    </row>
    <row r="23" spans="5:7" ht="15">
      <c r="E23" s="95" t="s">
        <v>57</v>
      </c>
      <c r="F23" s="96"/>
      <c r="G23" s="96"/>
    </row>
  </sheetData>
  <sheetProtection/>
  <mergeCells count="2">
    <mergeCell ref="F9:G9"/>
    <mergeCell ref="E23:G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2018-05-19T05:31:37Z</cp:lastPrinted>
  <dcterms:created xsi:type="dcterms:W3CDTF">2003-05-16T10:10:29Z</dcterms:created>
  <dcterms:modified xsi:type="dcterms:W3CDTF">2019-04-23T09:45:42Z</dcterms:modified>
  <cp:category/>
  <cp:version/>
  <cp:contentType/>
  <cp:contentStatus/>
</cp:coreProperties>
</file>