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200" windowHeight="11430" tabRatio="818" activeTab="2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1'!$A$1:$H$81</definedName>
    <definedName name="_xlnm.Print_Area" localSheetId="2">'część 2'!$A$1:$H$34</definedName>
  </definedNames>
  <calcPr fullCalcOnLoad="1"/>
</workbook>
</file>

<file path=xl/sharedStrings.xml><?xml version="1.0" encoding="utf-8"?>
<sst xmlns="http://schemas.openxmlformats.org/spreadsheetml/2006/main" count="271" uniqueCount="164">
  <si>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</si>
  <si>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</si>
  <si>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</si>
  <si>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</si>
  <si>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</si>
  <si>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</si>
  <si>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</si>
  <si>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</si>
  <si>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</si>
  <si>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</si>
  <si>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</si>
  <si>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</si>
  <si>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</si>
  <si>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</si>
  <si>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</si>
  <si>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</si>
  <si>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</si>
  <si>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</si>
  <si>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</si>
  <si>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</si>
  <si>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</si>
  <si>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</si>
  <si>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</si>
  <si>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</si>
  <si>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</si>
  <si>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</si>
  <si>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</si>
  <si>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</si>
  <si>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</si>
  <si>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</si>
  <si>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</si>
  <si>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</si>
  <si>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</si>
  <si>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</si>
  <si>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</si>
  <si>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</si>
  <si>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</si>
  <si>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</si>
  <si>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</si>
  <si>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</si>
  <si>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</si>
  <si>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</si>
  <si>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</si>
  <si>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</si>
  <si>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Opis przedmiotu zamówienia</t>
  </si>
  <si>
    <t>Część</t>
  </si>
  <si>
    <t>Część 1</t>
  </si>
  <si>
    <t>Część 2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</si>
  <si>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</si>
  <si>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Poz.</t>
  </si>
  <si>
    <t xml:space="preserve">Ilość </t>
  </si>
  <si>
    <t>jm</t>
  </si>
  <si>
    <t>Wartość brutto pozycji</t>
  </si>
  <si>
    <t>szt.</t>
  </si>
  <si>
    <t xml:space="preserve">Oświadczamy, że zamówienie będziemy wykonywać do czasu wyczerpania kwoty wynagrodzenia umownego, jednak nie dłużej niż przez 12 miesięcy od daty zawarcia umowy.
</t>
  </si>
  <si>
    <t>DFP.271.161.2020.AM</t>
  </si>
  <si>
    <t>Dostawa materiałów biurowych.</t>
  </si>
  <si>
    <t>Brulion A4/96 szyty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</si>
  <si>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</si>
  <si>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</si>
  <si>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</si>
  <si>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</si>
  <si>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</si>
  <si>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</si>
  <si>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</si>
  <si>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 - 100 arkuszy samoprzylepnych etykiet w opakowaniu)</t>
  </si>
  <si>
    <t>Etykieta 105 x 74 (opakowanie 100 sztuk - 100 arkuszy samoprzylepnych etykiet w opakowaniu)</t>
  </si>
  <si>
    <t>Etykieta 48,5 x 25,4 (opakowanie 100 sztuk - 100 arkuszy samoprzylepnych etykiet w opakowaniu)</t>
  </si>
  <si>
    <t>Foliopis F Permanentny</t>
  </si>
  <si>
    <t>Gumka do mazania</t>
  </si>
  <si>
    <t>Kalka maszynowa A4 (opakowanie 100 sztuk)</t>
  </si>
  <si>
    <t>Klej biurowy biały w tubie. Minimalna ilość kleju w tubce 50 g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</si>
  <si>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</si>
  <si>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</si>
  <si>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</si>
  <si>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</si>
  <si>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</si>
  <si>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</si>
  <si>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</si>
  <si>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</si>
  <si>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</si>
  <si>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</si>
  <si>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</si>
  <si>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</si>
  <si>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</si>
  <si>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</si>
  <si>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</si>
  <si>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</si>
  <si>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</si>
  <si>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</si>
  <si>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</si>
  <si>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</si>
  <si>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</si>
  <si>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Nożyczki biurowe 21 cm</t>
  </si>
  <si>
    <t>Ofertówka gruba A4 o gramaturze min 150 mic.</t>
  </si>
  <si>
    <t>Ołówek zwykły HB</t>
  </si>
  <si>
    <t>Papier FAX 210x30</t>
  </si>
  <si>
    <t>Pianka do czyszczenia komputerów pojemność min. 400 ml</t>
  </si>
  <si>
    <t>Pisak do klisz biały, cienki, olejowy</t>
  </si>
  <si>
    <t>Pisak do szkła gruby czarny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</si>
  <si>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</si>
  <si>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</si>
  <si>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</si>
  <si>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</si>
  <si>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</si>
  <si>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4 cm kolorowe (np. czarny, czerwony, niebieski, zielony)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</si>
  <si>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</si>
  <si>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</si>
  <si>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</si>
  <si>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</si>
  <si>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</si>
  <si>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</si>
  <si>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Spinacz metalowy 33 średni  (opakowanie 100 sztuk)</t>
  </si>
  <si>
    <t>Spinacz metalowy 50 duży  (opakowanie 100 sztuk)</t>
  </si>
  <si>
    <t>Szuflada na dokumenty 346x254x60 mm</t>
  </si>
  <si>
    <t>Taśma klejąca przeźroczysta 1,8 cm długość 21-23 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</si>
  <si>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</si>
  <si>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</si>
  <si>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</si>
  <si>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</si>
  <si>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</si>
  <si>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</si>
  <si>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</si>
  <si>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</si>
  <si>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</si>
  <si>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</si>
  <si>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</si>
  <si>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</si>
  <si>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Zszywki 24/6 (opakowanie 1 000 sztuk)</t>
  </si>
  <si>
    <t>Koperty rtg 25X30 koloru szarego, bez kleju i napisu, śliska, nie chropowata</t>
  </si>
  <si>
    <t>op.</t>
  </si>
  <si>
    <t>opak</t>
  </si>
  <si>
    <t>blok</t>
  </si>
  <si>
    <t>rolka</t>
  </si>
  <si>
    <t>szt</t>
  </si>
  <si>
    <t>Nazwa handlowa
Producent</t>
  </si>
  <si>
    <t>Numer katalogowy</t>
  </si>
  <si>
    <t>Arkusz spisu z natury- druk samokopiujący</t>
  </si>
  <si>
    <t>Dowód wpłaty- KW</t>
  </si>
  <si>
    <t>Etykieta termiczna 40x25 (w rolce)</t>
  </si>
  <si>
    <t>Etykieta termiczna 75x50 (w rolce)</t>
  </si>
  <si>
    <t>Etykieta termiczna 80x30 (w rolce)</t>
  </si>
  <si>
    <t>Etykieta termiczna 100x150 (w rolce)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</si>
  <si>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</si>
  <si>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</si>
  <si>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</si>
  <si>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</si>
  <si>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</si>
  <si>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</si>
  <si>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</si>
  <si>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</si>
  <si>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</si>
  <si>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</si>
  <si>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</si>
  <si>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>Taśma pakowa brązowa 48mmx50m</t>
  </si>
  <si>
    <t>Taśma pakowa bezbarwna 48mmx50m</t>
  </si>
  <si>
    <t xml:space="preserve">Pudełko archwizacyjne - wykonane z bezkwasowej tektury falistej (fala B), przeznaczone do archiwizacji dokumentów, format A4, szerokość grzbietu 150 mm </t>
  </si>
  <si>
    <t>Koperta poszerzana B5 brązowa</t>
  </si>
  <si>
    <t>Koperta poszerzana E4 brązowa</t>
  </si>
  <si>
    <t>Temperówka</t>
  </si>
  <si>
    <t>Oryginalna taśma Epson ERC-09 do drukarek igłowych oraz do kas fiskalnych</t>
  </si>
  <si>
    <t xml:space="preserve">Folia do laminowania A4 </t>
  </si>
  <si>
    <t>Okładki do bindowania - bezbarwne</t>
  </si>
  <si>
    <t>Okładki do bindowania - tył czarny lub niebieski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</si>
</sst>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_-* #,##0\ _z_ł_-;\-* #,##0\ _z_ł_-;_-* \-??\ _z_ł_-;_-@_-"/>
    <numFmt numFmtId="192" formatCode="[$-415]General"/>
    <numFmt numFmtId="193" formatCode="[$-415]#,##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6" fontId="0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1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6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2" fillId="0" borderId="8" applyNumberFormat="0" applyFill="0" applyAlignment="0" applyProtection="0"/>
    <xf numFmtId="187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49" fontId="57" fillId="0" borderId="0" xfId="0" applyNumberFormat="1" applyFont="1" applyFill="1" applyBorder="1" applyAlignment="1" applyProtection="1">
      <alignment horizontal="left" vertical="top" wrapText="1"/>
      <protection locked="0"/>
    </xf>
    <xf numFmtId="49" fontId="57" fillId="0" borderId="0" xfId="0" applyNumberFormat="1" applyFont="1" applyFill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44" fontId="57" fillId="0" borderId="0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34" borderId="12" xfId="0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12" fillId="34" borderId="13" xfId="0" applyFont="1" applyFill="1" applyBorder="1" applyAlignment="1" applyProtection="1">
      <alignment horizontal="left" vertical="center" wrapText="1"/>
      <protection locked="0"/>
    </xf>
    <xf numFmtId="191" fontId="12" fillId="34" borderId="13" xfId="51" applyNumberFormat="1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left" vertical="center" wrapText="1"/>
      <protection locked="0"/>
    </xf>
    <xf numFmtId="3" fontId="13" fillId="0" borderId="10" xfId="91" applyNumberFormat="1" applyFont="1" applyFill="1" applyBorder="1" applyAlignment="1" applyProtection="1">
      <alignment horizontal="center" vertical="center" wrapText="1"/>
      <protection/>
    </xf>
    <xf numFmtId="0" fontId="13" fillId="0" borderId="10" xfId="91" applyFont="1" applyFill="1" applyBorder="1" applyAlignment="1" applyProtection="1">
      <alignment horizontal="center" vertical="center" wrapText="1"/>
      <protection/>
    </xf>
    <xf numFmtId="0" fontId="13" fillId="0" borderId="10" xfId="91" applyFont="1" applyFill="1" applyBorder="1" applyAlignment="1">
      <alignment horizontal="left" vertical="center" wrapText="1"/>
      <protection/>
    </xf>
    <xf numFmtId="3" fontId="14" fillId="0" borderId="10" xfId="91" applyNumberFormat="1" applyFont="1" applyFill="1" applyBorder="1" applyAlignment="1" applyProtection="1">
      <alignment horizontal="center" vertical="center" wrapText="1"/>
      <protection/>
    </xf>
    <xf numFmtId="0" fontId="14" fillId="0" borderId="10" xfId="91" applyFont="1" applyFill="1" applyBorder="1" applyAlignment="1" applyProtection="1">
      <alignment horizontal="center" vertical="center" wrapText="1"/>
      <protection/>
    </xf>
    <xf numFmtId="0" fontId="60" fillId="35" borderId="10" xfId="117" applyFont="1" applyFill="1" applyBorder="1" applyAlignment="1">
      <alignment horizontal="left" vertical="center" wrapText="1"/>
      <protection/>
    </xf>
    <xf numFmtId="0" fontId="60" fillId="0" borderId="10" xfId="117" applyFont="1" applyFill="1" applyBorder="1" applyAlignment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49" fontId="57" fillId="0" borderId="15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justify" vertical="justify" wrapText="1"/>
      <protection locked="0"/>
    </xf>
    <xf numFmtId="0" fontId="57" fillId="0" borderId="0" xfId="0" applyFont="1" applyFill="1" applyAlignment="1" applyProtection="1">
      <alignment horizontal="justify" vertical="justify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justify" vertical="top" wrapText="1"/>
    </xf>
    <xf numFmtId="3" fontId="58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7" fillId="0" borderId="16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center" vertical="top" wrapText="1"/>
      <protection locked="0"/>
    </xf>
    <xf numFmtId="0" fontId="58" fillId="0" borderId="15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13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3 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3" xfId="111"/>
    <cellStyle name="Normalny 6" xfId="112"/>
    <cellStyle name="Normalny 6 2" xfId="113"/>
    <cellStyle name="Normalny 7" xfId="114"/>
    <cellStyle name="Normalny 7 2" xfId="115"/>
    <cellStyle name="Normalny 7 3" xfId="116"/>
    <cellStyle name="Normalny 8" xfId="117"/>
    <cellStyle name="Normalny 9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y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48"/>
  <sheetViews>
    <sheetView showGridLines="0" view="pageBreakPreview" zoomScale="85" zoomScaleNormal="98" zoomScaleSheetLayoutView="85" zoomScalePageLayoutView="115" workbookViewId="0" topLeftCell="A1">
      <selection activeCell="C29" sqref="C29:E29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16"/>
      <c r="B1" s="16"/>
      <c r="C1" s="16"/>
      <c r="D1" s="16"/>
      <c r="E1" s="17" t="s">
        <v>35</v>
      </c>
    </row>
    <row r="2" spans="1:5" ht="15">
      <c r="A2" s="16"/>
      <c r="B2" s="16"/>
      <c r="C2" s="18"/>
      <c r="D2" s="18" t="s">
        <v>34</v>
      </c>
      <c r="E2" s="18"/>
    </row>
    <row r="3" spans="1:5" ht="15">
      <c r="A3" s="16"/>
      <c r="B3" s="16"/>
      <c r="C3" s="16"/>
      <c r="D3" s="16"/>
      <c r="E3" s="19"/>
    </row>
    <row r="4" spans="1:5" ht="15">
      <c r="A4" s="16"/>
      <c r="B4" s="16"/>
      <c r="C4" s="16" t="s">
        <v>25</v>
      </c>
      <c r="D4" s="44" t="s">
        <v>55</v>
      </c>
      <c r="E4" s="19"/>
    </row>
    <row r="5" spans="1:5" ht="15">
      <c r="A5" s="16"/>
      <c r="B5" s="16"/>
      <c r="C5" s="16"/>
      <c r="D5" s="16"/>
      <c r="E5" s="19"/>
    </row>
    <row r="6" spans="1:5" ht="22.5" customHeight="1">
      <c r="A6" s="16"/>
      <c r="B6" s="16"/>
      <c r="C6" s="16" t="s">
        <v>24</v>
      </c>
      <c r="D6" s="59" t="s">
        <v>56</v>
      </c>
      <c r="E6" s="59"/>
    </row>
    <row r="7" spans="1:5" ht="15">
      <c r="A7" s="16"/>
      <c r="B7" s="16"/>
      <c r="C7" s="16"/>
      <c r="D7" s="16"/>
      <c r="E7" s="19"/>
    </row>
    <row r="8" spans="1:5" ht="15">
      <c r="A8" s="16"/>
      <c r="B8" s="16"/>
      <c r="C8" s="20" t="s">
        <v>21</v>
      </c>
      <c r="D8" s="71"/>
      <c r="E8" s="72"/>
    </row>
    <row r="9" spans="1:5" ht="15">
      <c r="A9" s="16"/>
      <c r="B9" s="16"/>
      <c r="C9" s="20" t="s">
        <v>26</v>
      </c>
      <c r="D9" s="73"/>
      <c r="E9" s="74"/>
    </row>
    <row r="10" spans="1:5" ht="15">
      <c r="A10" s="16"/>
      <c r="B10" s="16"/>
      <c r="C10" s="20" t="s">
        <v>20</v>
      </c>
      <c r="D10" s="63"/>
      <c r="E10" s="64"/>
    </row>
    <row r="11" spans="1:5" ht="15">
      <c r="A11" s="16"/>
      <c r="B11" s="16"/>
      <c r="C11" s="20" t="s">
        <v>28</v>
      </c>
      <c r="D11" s="63"/>
      <c r="E11" s="64"/>
    </row>
    <row r="12" spans="1:5" ht="15">
      <c r="A12" s="16"/>
      <c r="B12" s="16"/>
      <c r="C12" s="20" t="s">
        <v>29</v>
      </c>
      <c r="D12" s="63"/>
      <c r="E12" s="64"/>
    </row>
    <row r="13" spans="1:5" ht="15">
      <c r="A13" s="16"/>
      <c r="B13" s="16"/>
      <c r="C13" s="20" t="s">
        <v>30</v>
      </c>
      <c r="D13" s="63"/>
      <c r="E13" s="64"/>
    </row>
    <row r="14" spans="1:5" ht="15">
      <c r="A14" s="16"/>
      <c r="B14" s="16"/>
      <c r="C14" s="20" t="s">
        <v>31</v>
      </c>
      <c r="D14" s="63"/>
      <c r="E14" s="64"/>
    </row>
    <row r="15" spans="1:5" ht="15">
      <c r="A15" s="16"/>
      <c r="B15" s="16"/>
      <c r="C15" s="20" t="s">
        <v>32</v>
      </c>
      <c r="D15" s="63"/>
      <c r="E15" s="64"/>
    </row>
    <row r="16" spans="1:5" ht="15">
      <c r="A16" s="16"/>
      <c r="B16" s="16"/>
      <c r="C16" s="20" t="s">
        <v>33</v>
      </c>
      <c r="D16" s="63"/>
      <c r="E16" s="64"/>
    </row>
    <row r="17" spans="1:5" ht="10.5" customHeight="1">
      <c r="A17" s="16"/>
      <c r="B17" s="16"/>
      <c r="C17" s="16"/>
      <c r="D17" s="21"/>
      <c r="E17" s="22"/>
    </row>
    <row r="18" spans="1:5" ht="15">
      <c r="A18" s="16"/>
      <c r="B18" s="16" t="s">
        <v>1</v>
      </c>
      <c r="C18" s="69" t="s">
        <v>27</v>
      </c>
      <c r="D18" s="70"/>
      <c r="E18" s="24"/>
    </row>
    <row r="19" spans="1:5" ht="8.25" customHeight="1">
      <c r="A19" s="16"/>
      <c r="B19" s="16"/>
      <c r="C19" s="16"/>
      <c r="D19" s="25"/>
      <c r="E19" s="24"/>
    </row>
    <row r="20" spans="1:5" ht="21" customHeight="1">
      <c r="A20" s="16"/>
      <c r="B20" s="26" t="s">
        <v>45</v>
      </c>
      <c r="C20" s="66" t="s">
        <v>0</v>
      </c>
      <c r="D20" s="66"/>
      <c r="E20" s="66"/>
    </row>
    <row r="21" spans="1:5" ht="15">
      <c r="A21" s="16"/>
      <c r="B21" s="20">
        <v>1</v>
      </c>
      <c r="C21" s="67">
        <f>'część 1'!B3</f>
        <v>0</v>
      </c>
      <c r="D21" s="67"/>
      <c r="E21" s="67"/>
    </row>
    <row r="22" spans="1:5" ht="15">
      <c r="A22" s="16"/>
      <c r="B22" s="20">
        <v>2</v>
      </c>
      <c r="C22" s="67">
        <f>'część 2'!B3</f>
        <v>0</v>
      </c>
      <c r="D22" s="67"/>
      <c r="E22" s="67"/>
    </row>
    <row r="23" spans="1:5" ht="15">
      <c r="A23" s="23"/>
      <c r="B23" s="23"/>
      <c r="C23" s="39"/>
      <c r="D23" s="39"/>
      <c r="E23" s="39"/>
    </row>
    <row r="24" spans="1:5" ht="81" customHeight="1">
      <c r="A24" s="16"/>
      <c r="B24" s="16"/>
      <c r="C24" s="59" t="s">
        <v>48</v>
      </c>
      <c r="D24" s="65"/>
      <c r="E24" s="65"/>
    </row>
    <row r="25" spans="1:5" ht="21" customHeight="1">
      <c r="A25" s="16"/>
      <c r="B25" s="16" t="s">
        <v>2</v>
      </c>
      <c r="C25" s="70" t="s">
        <v>23</v>
      </c>
      <c r="D25" s="69"/>
      <c r="E25" s="75"/>
    </row>
    <row r="26" spans="1:5" ht="33" customHeight="1">
      <c r="A26" s="16"/>
      <c r="B26" s="16" t="s">
        <v>3</v>
      </c>
      <c r="C26" s="79" t="s">
        <v>54</v>
      </c>
      <c r="D26" s="79"/>
      <c r="E26" s="79"/>
    </row>
    <row r="27" spans="1:5" ht="33" customHeight="1">
      <c r="A27" s="16"/>
      <c r="B27" s="27" t="s">
        <v>4</v>
      </c>
      <c r="C27" s="59" t="s">
        <v>15</v>
      </c>
      <c r="D27" s="60"/>
      <c r="E27" s="60"/>
    </row>
    <row r="28" spans="1:5" ht="18" customHeight="1">
      <c r="A28" s="16"/>
      <c r="B28" s="27" t="s">
        <v>17</v>
      </c>
      <c r="C28" s="61" t="s">
        <v>18</v>
      </c>
      <c r="D28" s="62"/>
      <c r="E28" s="62"/>
    </row>
    <row r="29" spans="1:5" ht="35.25" customHeight="1">
      <c r="A29" s="16"/>
      <c r="B29" s="27" t="s">
        <v>22</v>
      </c>
      <c r="C29" s="59" t="s">
        <v>19</v>
      </c>
      <c r="D29" s="60"/>
      <c r="E29" s="60"/>
    </row>
    <row r="30" spans="1:5" ht="33.75" customHeight="1">
      <c r="A30" s="16"/>
      <c r="B30" s="27" t="s">
        <v>5</v>
      </c>
      <c r="C30" s="59" t="s">
        <v>39</v>
      </c>
      <c r="D30" s="59"/>
      <c r="E30" s="59"/>
    </row>
    <row r="31" spans="1:5" ht="33.75" customHeight="1">
      <c r="A31" s="16"/>
      <c r="B31" s="16"/>
      <c r="C31" s="59" t="s">
        <v>37</v>
      </c>
      <c r="D31" s="59"/>
      <c r="E31" s="59"/>
    </row>
    <row r="32" spans="1:5" ht="30" customHeight="1">
      <c r="A32" s="16"/>
      <c r="B32" s="16"/>
      <c r="C32" s="56" t="s">
        <v>38</v>
      </c>
      <c r="D32" s="56"/>
      <c r="E32" s="56"/>
    </row>
    <row r="33" spans="1:5" ht="21.75" customHeight="1">
      <c r="A33" s="16"/>
      <c r="B33" s="28" t="s">
        <v>6</v>
      </c>
      <c r="C33" s="29" t="s">
        <v>7</v>
      </c>
      <c r="D33" s="25"/>
      <c r="E33" s="16"/>
    </row>
    <row r="34" spans="1:5" ht="18" customHeight="1">
      <c r="A34" s="16"/>
      <c r="B34" s="30"/>
      <c r="C34" s="57" t="s">
        <v>13</v>
      </c>
      <c r="D34" s="68"/>
      <c r="E34" s="58"/>
    </row>
    <row r="35" spans="1:5" ht="18" customHeight="1">
      <c r="A35" s="16"/>
      <c r="B35" s="16"/>
      <c r="C35" s="57" t="s">
        <v>8</v>
      </c>
      <c r="D35" s="58"/>
      <c r="E35" s="20"/>
    </row>
    <row r="36" spans="1:5" ht="18" customHeight="1">
      <c r="A36" s="16"/>
      <c r="B36" s="16"/>
      <c r="C36" s="76"/>
      <c r="D36" s="77"/>
      <c r="E36" s="20"/>
    </row>
    <row r="37" spans="1:5" ht="18" customHeight="1">
      <c r="A37" s="16"/>
      <c r="B37" s="16"/>
      <c r="C37" s="76"/>
      <c r="D37" s="77"/>
      <c r="E37" s="20"/>
    </row>
    <row r="38" spans="1:5" ht="18" customHeight="1">
      <c r="A38" s="16"/>
      <c r="B38" s="16"/>
      <c r="C38" s="76"/>
      <c r="D38" s="77"/>
      <c r="E38" s="20"/>
    </row>
    <row r="39" spans="1:5" ht="18" customHeight="1">
      <c r="A39" s="16"/>
      <c r="B39" s="16"/>
      <c r="C39" s="31" t="s">
        <v>10</v>
      </c>
      <c r="D39" s="31"/>
      <c r="E39" s="17"/>
    </row>
    <row r="40" spans="1:5" ht="18" customHeight="1">
      <c r="A40" s="16"/>
      <c r="B40" s="16"/>
      <c r="C40" s="57" t="s">
        <v>14</v>
      </c>
      <c r="D40" s="68"/>
      <c r="E40" s="58"/>
    </row>
    <row r="41" spans="1:5" ht="18" customHeight="1">
      <c r="A41" s="16"/>
      <c r="B41" s="16"/>
      <c r="C41" s="32" t="s">
        <v>8</v>
      </c>
      <c r="D41" s="33" t="s">
        <v>9</v>
      </c>
      <c r="E41" s="34" t="s">
        <v>11</v>
      </c>
    </row>
    <row r="42" spans="1:5" ht="18" customHeight="1">
      <c r="A42" s="16"/>
      <c r="B42" s="16"/>
      <c r="C42" s="35"/>
      <c r="D42" s="33"/>
      <c r="E42" s="36"/>
    </row>
    <row r="43" spans="1:5" ht="18" customHeight="1">
      <c r="A43" s="16"/>
      <c r="B43" s="16"/>
      <c r="C43" s="35"/>
      <c r="D43" s="33"/>
      <c r="E43" s="36"/>
    </row>
    <row r="44" spans="1:5" ht="18" customHeight="1">
      <c r="A44" s="16"/>
      <c r="B44" s="16"/>
      <c r="C44" s="31"/>
      <c r="D44" s="31"/>
      <c r="E44" s="17"/>
    </row>
    <row r="45" spans="1:5" ht="18" customHeight="1">
      <c r="A45" s="16"/>
      <c r="B45" s="16"/>
      <c r="C45" s="57" t="s">
        <v>16</v>
      </c>
      <c r="D45" s="68"/>
      <c r="E45" s="58"/>
    </row>
    <row r="46" spans="1:5" ht="18" customHeight="1">
      <c r="A46" s="16"/>
      <c r="B46" s="16"/>
      <c r="C46" s="57" t="s">
        <v>12</v>
      </c>
      <c r="D46" s="58"/>
      <c r="E46" s="20"/>
    </row>
    <row r="47" spans="1:5" ht="18" customHeight="1">
      <c r="A47" s="16"/>
      <c r="B47" s="16"/>
      <c r="C47" s="72"/>
      <c r="D47" s="72"/>
      <c r="E47" s="20"/>
    </row>
    <row r="48" spans="1:5" ht="34.5" customHeight="1">
      <c r="A48" s="16"/>
      <c r="B48" s="16"/>
      <c r="C48" s="37"/>
      <c r="D48" s="38"/>
      <c r="E48" s="38"/>
    </row>
  </sheetData>
  <sheetProtection/>
  <mergeCells count="32">
    <mergeCell ref="C26:E26"/>
    <mergeCell ref="C25:E25"/>
    <mergeCell ref="C47:D47"/>
    <mergeCell ref="C36:D36"/>
    <mergeCell ref="C37:D37"/>
    <mergeCell ref="C38:D38"/>
    <mergeCell ref="C40:E40"/>
    <mergeCell ref="C46:D46"/>
    <mergeCell ref="C45:E45"/>
    <mergeCell ref="C27:E27"/>
    <mergeCell ref="C34:E34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4:E24"/>
    <mergeCell ref="D16:E16"/>
    <mergeCell ref="D15:E15"/>
    <mergeCell ref="C20:E20"/>
    <mergeCell ref="C21:E21"/>
    <mergeCell ref="C22:E22"/>
    <mergeCell ref="C32:E32"/>
    <mergeCell ref="C35:D35"/>
    <mergeCell ref="C29:E29"/>
    <mergeCell ref="C28:E28"/>
    <mergeCell ref="C31:E31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0"/>
  <sheetViews>
    <sheetView showGridLines="0" view="pageBreakPreview" zoomScale="90" zoomScaleSheetLayoutView="90" zoomScalePageLayoutView="85" workbookViewId="0" topLeftCell="A1">
      <selection activeCell="B19" sqref="B1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0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DFP.271.161.2020.AM</v>
      </c>
      <c r="H1" s="12" t="s">
        <v>36</v>
      </c>
      <c r="I1" s="12"/>
      <c r="L1" s="12"/>
      <c r="Q1" s="2"/>
      <c r="R1" s="2"/>
    </row>
    <row r="2" spans="5:7" ht="4.5" customHeight="1">
      <c r="E2" s="78"/>
      <c r="F2" s="78"/>
      <c r="G2" s="78"/>
    </row>
    <row r="3" spans="1:12" ht="15">
      <c r="A3" s="8" t="s">
        <v>46</v>
      </c>
      <c r="B3" s="43">
        <f>SUM(H8:H80)</f>
        <v>0</v>
      </c>
      <c r="H3" s="12" t="s">
        <v>40</v>
      </c>
      <c r="I3" s="12"/>
      <c r="L3" s="12"/>
    </row>
    <row r="4" spans="1:15" ht="6" customHeight="1">
      <c r="A4" s="4"/>
      <c r="C4" s="7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41</v>
      </c>
      <c r="C5" s="9"/>
      <c r="D5" s="6"/>
      <c r="E5" s="6" t="s">
        <v>43</v>
      </c>
      <c r="F5" s="5"/>
      <c r="G5" s="5"/>
      <c r="H5" s="11"/>
      <c r="K5" s="3"/>
      <c r="O5" s="1"/>
    </row>
    <row r="6" spans="1:15" ht="15">
      <c r="A6" s="13"/>
      <c r="B6" s="14"/>
      <c r="C6" s="9"/>
      <c r="D6" s="6"/>
      <c r="E6" s="6"/>
      <c r="F6" s="5"/>
      <c r="G6" s="5"/>
      <c r="H6" s="11"/>
      <c r="K6" s="3"/>
      <c r="O6" s="1"/>
    </row>
    <row r="7" spans="1:8" ht="42.75">
      <c r="A7" s="42" t="s">
        <v>49</v>
      </c>
      <c r="B7" s="45" t="s">
        <v>44</v>
      </c>
      <c r="C7" s="46" t="s">
        <v>50</v>
      </c>
      <c r="D7" s="47" t="s">
        <v>51</v>
      </c>
      <c r="E7" s="45" t="s">
        <v>135</v>
      </c>
      <c r="F7" s="45" t="s">
        <v>136</v>
      </c>
      <c r="G7" s="45" t="s">
        <v>42</v>
      </c>
      <c r="H7" s="48" t="s">
        <v>52</v>
      </c>
    </row>
    <row r="8" spans="1:8" ht="15">
      <c r="A8" s="40">
        <v>1</v>
      </c>
      <c r="B8" s="51" t="s">
        <v>57</v>
      </c>
      <c r="C8" s="49">
        <v>600</v>
      </c>
      <c r="D8" s="50" t="s">
        <v>53</v>
      </c>
      <c r="E8" s="41"/>
      <c r="F8" s="8"/>
      <c r="G8" s="8"/>
      <c r="H8" s="43">
        <f>C8*G8</f>
        <v>0</v>
      </c>
    </row>
    <row r="9" spans="1:8" ht="15">
      <c r="A9" s="40">
        <v>2</v>
      </c>
      <c r="B9" s="51" t="s">
        <v>58</v>
      </c>
      <c r="C9" s="50">
        <v>400</v>
      </c>
      <c r="D9" s="50" t="s">
        <v>53</v>
      </c>
      <c r="E9" s="41"/>
      <c r="F9" s="8"/>
      <c r="G9" s="8"/>
      <c r="H9" s="43">
        <f aca="true" t="shared" si="0" ref="H9:H34">C9*G9</f>
        <v>0</v>
      </c>
    </row>
    <row r="10" spans="1:8" ht="15">
      <c r="A10" s="40">
        <v>3</v>
      </c>
      <c r="B10" s="51" t="s">
        <v>59</v>
      </c>
      <c r="C10" s="49">
        <v>2000</v>
      </c>
      <c r="D10" s="50" t="s">
        <v>53</v>
      </c>
      <c r="E10" s="41"/>
      <c r="F10" s="8"/>
      <c r="G10" s="8"/>
      <c r="H10" s="43">
        <f t="shared" si="0"/>
        <v>0</v>
      </c>
    </row>
    <row r="11" spans="1:8" ht="15">
      <c r="A11" s="40">
        <v>4</v>
      </c>
      <c r="B11" s="51" t="s">
        <v>60</v>
      </c>
      <c r="C11" s="50">
        <v>600</v>
      </c>
      <c r="D11" s="50" t="s">
        <v>53</v>
      </c>
      <c r="E11" s="41"/>
      <c r="F11" s="8"/>
      <c r="G11" s="8"/>
      <c r="H11" s="43">
        <f t="shared" si="0"/>
        <v>0</v>
      </c>
    </row>
    <row r="12" spans="1:8" ht="25.5">
      <c r="A12" s="40">
        <v>5</v>
      </c>
      <c r="B12" s="51" t="s">
        <v>61</v>
      </c>
      <c r="C12" s="49">
        <v>4000</v>
      </c>
      <c r="D12" s="50" t="s">
        <v>53</v>
      </c>
      <c r="E12" s="41"/>
      <c r="F12" s="8"/>
      <c r="G12" s="8"/>
      <c r="H12" s="43">
        <f t="shared" si="0"/>
        <v>0</v>
      </c>
    </row>
    <row r="13" spans="1:8" ht="15">
      <c r="A13" s="40">
        <v>6</v>
      </c>
      <c r="B13" s="51" t="s">
        <v>62</v>
      </c>
      <c r="C13" s="49">
        <v>4200</v>
      </c>
      <c r="D13" s="50" t="s">
        <v>53</v>
      </c>
      <c r="E13" s="41"/>
      <c r="F13" s="8"/>
      <c r="G13" s="8"/>
      <c r="H13" s="43">
        <f t="shared" si="0"/>
        <v>0</v>
      </c>
    </row>
    <row r="14" spans="1:8" ht="15">
      <c r="A14" s="40">
        <v>7</v>
      </c>
      <c r="B14" s="51" t="s">
        <v>63</v>
      </c>
      <c r="C14" s="49">
        <v>5300</v>
      </c>
      <c r="D14" s="50" t="s">
        <v>53</v>
      </c>
      <c r="E14" s="41"/>
      <c r="F14" s="8"/>
      <c r="G14" s="8"/>
      <c r="H14" s="43">
        <f t="shared" si="0"/>
        <v>0</v>
      </c>
    </row>
    <row r="15" spans="1:8" ht="15">
      <c r="A15" s="40">
        <v>8</v>
      </c>
      <c r="B15" s="51" t="s">
        <v>64</v>
      </c>
      <c r="C15" s="50">
        <v>150</v>
      </c>
      <c r="D15" s="50" t="s">
        <v>53</v>
      </c>
      <c r="E15" s="41"/>
      <c r="F15" s="8"/>
      <c r="G15" s="8"/>
      <c r="H15" s="43">
        <f t="shared" si="0"/>
        <v>0</v>
      </c>
    </row>
    <row r="16" spans="1:8" ht="33.75" customHeight="1">
      <c r="A16" s="40">
        <v>9</v>
      </c>
      <c r="B16" s="51" t="s">
        <v>65</v>
      </c>
      <c r="C16" s="49">
        <v>500</v>
      </c>
      <c r="D16" s="50" t="s">
        <v>130</v>
      </c>
      <c r="E16" s="41"/>
      <c r="F16" s="8"/>
      <c r="G16" s="8"/>
      <c r="H16" s="43">
        <f t="shared" si="0"/>
        <v>0</v>
      </c>
    </row>
    <row r="17" spans="1:8" ht="31.5" customHeight="1">
      <c r="A17" s="40">
        <v>10</v>
      </c>
      <c r="B17" s="51" t="s">
        <v>66</v>
      </c>
      <c r="C17" s="50">
        <v>35</v>
      </c>
      <c r="D17" s="50" t="s">
        <v>130</v>
      </c>
      <c r="E17" s="41"/>
      <c r="F17" s="8"/>
      <c r="G17" s="8"/>
      <c r="H17" s="43">
        <f t="shared" si="0"/>
        <v>0</v>
      </c>
    </row>
    <row r="18" spans="1:8" ht="25.5">
      <c r="A18" s="40">
        <v>11</v>
      </c>
      <c r="B18" s="51" t="s">
        <v>67</v>
      </c>
      <c r="C18" s="50">
        <v>950</v>
      </c>
      <c r="D18" s="50" t="s">
        <v>130</v>
      </c>
      <c r="E18" s="41"/>
      <c r="F18" s="8"/>
      <c r="G18" s="8"/>
      <c r="H18" s="43">
        <f t="shared" si="0"/>
        <v>0</v>
      </c>
    </row>
    <row r="19" spans="1:8" ht="15">
      <c r="A19" s="40">
        <v>12</v>
      </c>
      <c r="B19" s="51" t="s">
        <v>68</v>
      </c>
      <c r="C19" s="49">
        <v>1700</v>
      </c>
      <c r="D19" s="50" t="s">
        <v>53</v>
      </c>
      <c r="E19" s="41"/>
      <c r="F19" s="8"/>
      <c r="G19" s="8"/>
      <c r="H19" s="43">
        <f t="shared" si="0"/>
        <v>0</v>
      </c>
    </row>
    <row r="20" spans="1:8" ht="15">
      <c r="A20" s="40">
        <v>13</v>
      </c>
      <c r="B20" s="51" t="s">
        <v>69</v>
      </c>
      <c r="C20" s="50">
        <v>200</v>
      </c>
      <c r="D20" s="50" t="s">
        <v>53</v>
      </c>
      <c r="E20" s="41"/>
      <c r="F20" s="8"/>
      <c r="G20" s="8"/>
      <c r="H20" s="43">
        <f>C20*G20</f>
        <v>0</v>
      </c>
    </row>
    <row r="21" spans="1:8" ht="15">
      <c r="A21" s="40">
        <v>14</v>
      </c>
      <c r="B21" s="51" t="s">
        <v>70</v>
      </c>
      <c r="C21" s="49">
        <v>700</v>
      </c>
      <c r="D21" s="50" t="s">
        <v>131</v>
      </c>
      <c r="E21" s="41"/>
      <c r="F21" s="8"/>
      <c r="G21" s="8"/>
      <c r="H21" s="43">
        <f t="shared" si="0"/>
        <v>0</v>
      </c>
    </row>
    <row r="22" spans="1:8" ht="15">
      <c r="A22" s="40">
        <v>15</v>
      </c>
      <c r="B22" s="51" t="s">
        <v>71</v>
      </c>
      <c r="C22" s="50">
        <v>200</v>
      </c>
      <c r="D22" s="50" t="s">
        <v>53</v>
      </c>
      <c r="E22" s="41"/>
      <c r="F22" s="8"/>
      <c r="G22" s="8"/>
      <c r="H22" s="43">
        <f t="shared" si="0"/>
        <v>0</v>
      </c>
    </row>
    <row r="23" spans="1:8" ht="15">
      <c r="A23" s="40">
        <v>16</v>
      </c>
      <c r="B23" s="51" t="s">
        <v>72</v>
      </c>
      <c r="C23" s="50">
        <v>700</v>
      </c>
      <c r="D23" s="50" t="s">
        <v>53</v>
      </c>
      <c r="E23" s="41"/>
      <c r="F23" s="8"/>
      <c r="G23" s="8"/>
      <c r="H23" s="43">
        <f t="shared" si="0"/>
        <v>0</v>
      </c>
    </row>
    <row r="24" spans="1:8" ht="15">
      <c r="A24" s="40">
        <v>17</v>
      </c>
      <c r="B24" s="51" t="s">
        <v>73</v>
      </c>
      <c r="C24" s="49">
        <v>38000</v>
      </c>
      <c r="D24" s="50" t="s">
        <v>53</v>
      </c>
      <c r="E24" s="41"/>
      <c r="F24" s="8"/>
      <c r="G24" s="8"/>
      <c r="H24" s="43">
        <f t="shared" si="0"/>
        <v>0</v>
      </c>
    </row>
    <row r="25" spans="1:8" ht="15">
      <c r="A25" s="40">
        <v>18</v>
      </c>
      <c r="B25" s="51" t="s">
        <v>74</v>
      </c>
      <c r="C25" s="49">
        <v>35000</v>
      </c>
      <c r="D25" s="50" t="s">
        <v>53</v>
      </c>
      <c r="E25" s="41"/>
      <c r="F25" s="8"/>
      <c r="G25" s="8"/>
      <c r="H25" s="43">
        <f t="shared" si="0"/>
        <v>0</v>
      </c>
    </row>
    <row r="26" spans="1:8" ht="15">
      <c r="A26" s="40">
        <v>19</v>
      </c>
      <c r="B26" s="51" t="s">
        <v>75</v>
      </c>
      <c r="C26" s="49">
        <v>51000</v>
      </c>
      <c r="D26" s="50" t="s">
        <v>53</v>
      </c>
      <c r="E26" s="41"/>
      <c r="F26" s="8"/>
      <c r="G26" s="8"/>
      <c r="H26" s="43">
        <f t="shared" si="0"/>
        <v>0</v>
      </c>
    </row>
    <row r="27" spans="1:8" ht="15">
      <c r="A27" s="40">
        <v>20</v>
      </c>
      <c r="B27" s="51" t="s">
        <v>76</v>
      </c>
      <c r="C27" s="49">
        <v>700</v>
      </c>
      <c r="D27" s="50" t="s">
        <v>53</v>
      </c>
      <c r="E27" s="41"/>
      <c r="F27" s="8"/>
      <c r="G27" s="8"/>
      <c r="H27" s="43">
        <f t="shared" si="0"/>
        <v>0</v>
      </c>
    </row>
    <row r="28" spans="1:8" ht="15">
      <c r="A28" s="40">
        <v>21</v>
      </c>
      <c r="B28" s="51" t="s">
        <v>77</v>
      </c>
      <c r="C28" s="49">
        <v>100000</v>
      </c>
      <c r="D28" s="50" t="s">
        <v>53</v>
      </c>
      <c r="E28" s="41"/>
      <c r="F28" s="8"/>
      <c r="G28" s="8"/>
      <c r="H28" s="43">
        <f t="shared" si="0"/>
        <v>0</v>
      </c>
    </row>
    <row r="29" spans="1:8" ht="15">
      <c r="A29" s="40">
        <v>22</v>
      </c>
      <c r="B29" s="51" t="s">
        <v>78</v>
      </c>
      <c r="C29" s="49">
        <v>15000</v>
      </c>
      <c r="D29" s="50" t="s">
        <v>53</v>
      </c>
      <c r="E29" s="41"/>
      <c r="F29" s="8"/>
      <c r="G29" s="8"/>
      <c r="H29" s="43">
        <f t="shared" si="0"/>
        <v>0</v>
      </c>
    </row>
    <row r="30" spans="1:8" ht="15">
      <c r="A30" s="40">
        <v>23</v>
      </c>
      <c r="B30" s="51" t="s">
        <v>79</v>
      </c>
      <c r="C30" s="49">
        <v>45000</v>
      </c>
      <c r="D30" s="50" t="s">
        <v>53</v>
      </c>
      <c r="E30" s="41"/>
      <c r="F30" s="8"/>
      <c r="G30" s="8"/>
      <c r="H30" s="43">
        <f t="shared" si="0"/>
        <v>0</v>
      </c>
    </row>
    <row r="31" spans="1:8" ht="15">
      <c r="A31" s="40">
        <v>24</v>
      </c>
      <c r="B31" s="51" t="s">
        <v>80</v>
      </c>
      <c r="C31" s="49">
        <v>60000</v>
      </c>
      <c r="D31" s="50" t="s">
        <v>53</v>
      </c>
      <c r="E31" s="41"/>
      <c r="F31" s="8"/>
      <c r="G31" s="8"/>
      <c r="H31" s="43">
        <f t="shared" si="0"/>
        <v>0</v>
      </c>
    </row>
    <row r="32" spans="1:8" ht="38.25">
      <c r="A32" s="40">
        <v>25</v>
      </c>
      <c r="B32" s="51" t="s">
        <v>81</v>
      </c>
      <c r="C32" s="49">
        <v>300</v>
      </c>
      <c r="D32" s="50" t="s">
        <v>53</v>
      </c>
      <c r="E32" s="41"/>
      <c r="F32" s="8"/>
      <c r="G32" s="8"/>
      <c r="H32" s="43">
        <f t="shared" si="0"/>
        <v>0</v>
      </c>
    </row>
    <row r="33" spans="1:8" ht="15">
      <c r="A33" s="40">
        <v>26</v>
      </c>
      <c r="B33" s="51" t="s">
        <v>82</v>
      </c>
      <c r="C33" s="49">
        <v>150</v>
      </c>
      <c r="D33" s="50" t="s">
        <v>53</v>
      </c>
      <c r="E33" s="41"/>
      <c r="F33" s="8"/>
      <c r="G33" s="8"/>
      <c r="H33" s="43">
        <f t="shared" si="0"/>
        <v>0</v>
      </c>
    </row>
    <row r="34" spans="1:8" ht="15">
      <c r="A34" s="40">
        <v>27</v>
      </c>
      <c r="B34" s="51" t="s">
        <v>83</v>
      </c>
      <c r="C34" s="49">
        <v>200</v>
      </c>
      <c r="D34" s="50" t="s">
        <v>53</v>
      </c>
      <c r="E34" s="41"/>
      <c r="F34" s="8"/>
      <c r="G34" s="8"/>
      <c r="H34" s="43">
        <f t="shared" si="0"/>
        <v>0</v>
      </c>
    </row>
    <row r="35" spans="1:8" ht="15">
      <c r="A35" s="40">
        <v>28</v>
      </c>
      <c r="B35" s="51" t="s">
        <v>84</v>
      </c>
      <c r="C35" s="49">
        <v>400</v>
      </c>
      <c r="D35" s="50" t="s">
        <v>53</v>
      </c>
      <c r="E35" s="41"/>
      <c r="F35" s="8"/>
      <c r="G35" s="8"/>
      <c r="H35" s="43">
        <f>C35*G35</f>
        <v>0</v>
      </c>
    </row>
    <row r="36" spans="1:8" ht="15">
      <c r="A36" s="40">
        <v>29</v>
      </c>
      <c r="B36" s="51" t="s">
        <v>85</v>
      </c>
      <c r="C36" s="49">
        <v>2550</v>
      </c>
      <c r="D36" s="50" t="s">
        <v>130</v>
      </c>
      <c r="E36" s="41"/>
      <c r="F36" s="8"/>
      <c r="G36" s="8"/>
      <c r="H36" s="43">
        <f>C36*G36</f>
        <v>0</v>
      </c>
    </row>
    <row r="37" spans="1:8" ht="15">
      <c r="A37" s="40">
        <v>30</v>
      </c>
      <c r="B37" s="51" t="s">
        <v>86</v>
      </c>
      <c r="C37" s="49">
        <v>500</v>
      </c>
      <c r="D37" s="50" t="s">
        <v>53</v>
      </c>
      <c r="E37" s="8"/>
      <c r="F37" s="8"/>
      <c r="G37" s="8"/>
      <c r="H37" s="43">
        <f aca="true" t="shared" si="1" ref="H37:H80">C37*G37</f>
        <v>0</v>
      </c>
    </row>
    <row r="38" spans="1:8" ht="15">
      <c r="A38" s="40">
        <v>31</v>
      </c>
      <c r="B38" s="51" t="s">
        <v>87</v>
      </c>
      <c r="C38" s="49">
        <v>50</v>
      </c>
      <c r="D38" s="50" t="s">
        <v>53</v>
      </c>
      <c r="E38" s="8"/>
      <c r="F38" s="8"/>
      <c r="G38" s="8"/>
      <c r="H38" s="43">
        <f t="shared" si="1"/>
        <v>0</v>
      </c>
    </row>
    <row r="39" spans="1:8" ht="15">
      <c r="A39" s="40">
        <v>32</v>
      </c>
      <c r="B39" s="51" t="s">
        <v>88</v>
      </c>
      <c r="C39" s="49">
        <v>60</v>
      </c>
      <c r="D39" s="50" t="s">
        <v>53</v>
      </c>
      <c r="E39" s="8"/>
      <c r="F39" s="8"/>
      <c r="G39" s="8"/>
      <c r="H39" s="43">
        <f t="shared" si="1"/>
        <v>0</v>
      </c>
    </row>
    <row r="40" spans="1:8" ht="15">
      <c r="A40" s="40">
        <v>33</v>
      </c>
      <c r="B40" s="51" t="s">
        <v>89</v>
      </c>
      <c r="C40" s="49">
        <v>50</v>
      </c>
      <c r="D40" s="50" t="s">
        <v>53</v>
      </c>
      <c r="E40" s="8"/>
      <c r="F40" s="8"/>
      <c r="G40" s="8"/>
      <c r="H40" s="43">
        <f t="shared" si="1"/>
        <v>0</v>
      </c>
    </row>
    <row r="41" spans="1:8" ht="15">
      <c r="A41" s="40">
        <v>34</v>
      </c>
      <c r="B41" s="51" t="s">
        <v>90</v>
      </c>
      <c r="C41" s="49">
        <v>70</v>
      </c>
      <c r="D41" s="50" t="s">
        <v>53</v>
      </c>
      <c r="E41" s="8"/>
      <c r="F41" s="8"/>
      <c r="G41" s="8"/>
      <c r="H41" s="43">
        <f t="shared" si="1"/>
        <v>0</v>
      </c>
    </row>
    <row r="42" spans="1:8" ht="15">
      <c r="A42" s="40">
        <v>35</v>
      </c>
      <c r="B42" s="51" t="s">
        <v>91</v>
      </c>
      <c r="C42" s="49">
        <v>120</v>
      </c>
      <c r="D42" s="50" t="s">
        <v>53</v>
      </c>
      <c r="E42" s="8"/>
      <c r="F42" s="8"/>
      <c r="G42" s="8"/>
      <c r="H42" s="43">
        <f t="shared" si="1"/>
        <v>0</v>
      </c>
    </row>
    <row r="43" spans="1:8" ht="15">
      <c r="A43" s="40">
        <v>36</v>
      </c>
      <c r="B43" s="51" t="s">
        <v>92</v>
      </c>
      <c r="C43" s="49">
        <v>3500</v>
      </c>
      <c r="D43" s="50" t="s">
        <v>132</v>
      </c>
      <c r="E43" s="8"/>
      <c r="F43" s="8"/>
      <c r="G43" s="8"/>
      <c r="H43" s="43">
        <f t="shared" si="1"/>
        <v>0</v>
      </c>
    </row>
    <row r="44" spans="1:8" ht="15">
      <c r="A44" s="40">
        <v>37</v>
      </c>
      <c r="B44" s="51" t="s">
        <v>93</v>
      </c>
      <c r="C44" s="49">
        <v>500</v>
      </c>
      <c r="D44" s="50" t="s">
        <v>53</v>
      </c>
      <c r="E44" s="8"/>
      <c r="F44" s="8"/>
      <c r="G44" s="8"/>
      <c r="H44" s="43">
        <f t="shared" si="1"/>
        <v>0</v>
      </c>
    </row>
    <row r="45" spans="1:8" ht="15">
      <c r="A45" s="40">
        <v>38</v>
      </c>
      <c r="B45" s="51" t="s">
        <v>94</v>
      </c>
      <c r="C45" s="49">
        <v>1500</v>
      </c>
      <c r="D45" s="50" t="s">
        <v>53</v>
      </c>
      <c r="E45" s="8"/>
      <c r="F45" s="8"/>
      <c r="G45" s="8"/>
      <c r="H45" s="43">
        <f t="shared" si="1"/>
        <v>0</v>
      </c>
    </row>
    <row r="46" spans="1:8" ht="15">
      <c r="A46" s="40">
        <v>39</v>
      </c>
      <c r="B46" s="51" t="s">
        <v>95</v>
      </c>
      <c r="C46" s="49">
        <v>450</v>
      </c>
      <c r="D46" s="50" t="s">
        <v>53</v>
      </c>
      <c r="E46" s="8"/>
      <c r="F46" s="8"/>
      <c r="G46" s="8"/>
      <c r="H46" s="43">
        <f t="shared" si="1"/>
        <v>0</v>
      </c>
    </row>
    <row r="47" spans="1:8" ht="15">
      <c r="A47" s="40">
        <v>40</v>
      </c>
      <c r="B47" s="51" t="s">
        <v>96</v>
      </c>
      <c r="C47" s="49">
        <v>150</v>
      </c>
      <c r="D47" s="50" t="s">
        <v>133</v>
      </c>
      <c r="E47" s="8"/>
      <c r="F47" s="8"/>
      <c r="G47" s="8"/>
      <c r="H47" s="43">
        <f t="shared" si="1"/>
        <v>0</v>
      </c>
    </row>
    <row r="48" spans="1:8" ht="15">
      <c r="A48" s="40">
        <v>41</v>
      </c>
      <c r="B48" s="51" t="s">
        <v>97</v>
      </c>
      <c r="C48" s="49">
        <v>100</v>
      </c>
      <c r="D48" s="50" t="s">
        <v>53</v>
      </c>
      <c r="E48" s="8"/>
      <c r="F48" s="8"/>
      <c r="G48" s="8"/>
      <c r="H48" s="43">
        <f t="shared" si="1"/>
        <v>0</v>
      </c>
    </row>
    <row r="49" spans="1:8" ht="15">
      <c r="A49" s="40">
        <v>42</v>
      </c>
      <c r="B49" s="51" t="s">
        <v>98</v>
      </c>
      <c r="C49" s="49">
        <v>50</v>
      </c>
      <c r="D49" s="50" t="s">
        <v>53</v>
      </c>
      <c r="E49" s="8"/>
      <c r="F49" s="8"/>
      <c r="G49" s="8"/>
      <c r="H49" s="43">
        <f t="shared" si="1"/>
        <v>0</v>
      </c>
    </row>
    <row r="50" spans="1:8" ht="15">
      <c r="A50" s="40">
        <v>43</v>
      </c>
      <c r="B50" s="51" t="s">
        <v>99</v>
      </c>
      <c r="C50" s="49">
        <v>10000</v>
      </c>
      <c r="D50" s="50" t="s">
        <v>53</v>
      </c>
      <c r="E50" s="8"/>
      <c r="F50" s="8"/>
      <c r="G50" s="8"/>
      <c r="H50" s="43">
        <f t="shared" si="1"/>
        <v>0</v>
      </c>
    </row>
    <row r="51" spans="1:8" ht="15">
      <c r="A51" s="40">
        <v>44</v>
      </c>
      <c r="B51" s="51" t="s">
        <v>100</v>
      </c>
      <c r="C51" s="49">
        <v>10</v>
      </c>
      <c r="D51" s="50" t="s">
        <v>53</v>
      </c>
      <c r="E51" s="8"/>
      <c r="F51" s="8"/>
      <c r="G51" s="8"/>
      <c r="H51" s="43">
        <f t="shared" si="1"/>
        <v>0</v>
      </c>
    </row>
    <row r="52" spans="1:8" ht="15">
      <c r="A52" s="40">
        <v>45</v>
      </c>
      <c r="B52" s="51" t="s">
        <v>101</v>
      </c>
      <c r="C52" s="49">
        <v>400</v>
      </c>
      <c r="D52" s="50" t="s">
        <v>53</v>
      </c>
      <c r="E52" s="8"/>
      <c r="F52" s="8"/>
      <c r="G52" s="8"/>
      <c r="H52" s="43">
        <f t="shared" si="1"/>
        <v>0</v>
      </c>
    </row>
    <row r="53" spans="1:8" ht="15">
      <c r="A53" s="40">
        <v>46</v>
      </c>
      <c r="B53" s="51" t="s">
        <v>102</v>
      </c>
      <c r="C53" s="49">
        <v>1000</v>
      </c>
      <c r="D53" s="50" t="s">
        <v>53</v>
      </c>
      <c r="E53" s="8"/>
      <c r="F53" s="8"/>
      <c r="G53" s="8"/>
      <c r="H53" s="43">
        <f t="shared" si="1"/>
        <v>0</v>
      </c>
    </row>
    <row r="54" spans="1:8" ht="15">
      <c r="A54" s="40">
        <v>47</v>
      </c>
      <c r="B54" s="51" t="s">
        <v>103</v>
      </c>
      <c r="C54" s="49">
        <v>20</v>
      </c>
      <c r="D54" s="50" t="s">
        <v>53</v>
      </c>
      <c r="E54" s="8"/>
      <c r="F54" s="8"/>
      <c r="G54" s="8"/>
      <c r="H54" s="43">
        <f t="shared" si="1"/>
        <v>0</v>
      </c>
    </row>
    <row r="55" spans="1:8" ht="15">
      <c r="A55" s="40">
        <v>48</v>
      </c>
      <c r="B55" s="51" t="s">
        <v>104</v>
      </c>
      <c r="C55" s="49">
        <v>150</v>
      </c>
      <c r="D55" s="50" t="s">
        <v>53</v>
      </c>
      <c r="E55" s="8"/>
      <c r="F55" s="8"/>
      <c r="G55" s="8"/>
      <c r="H55" s="43">
        <f t="shared" si="1"/>
        <v>0</v>
      </c>
    </row>
    <row r="56" spans="1:8" ht="15">
      <c r="A56" s="40">
        <v>49</v>
      </c>
      <c r="B56" s="51" t="s">
        <v>105</v>
      </c>
      <c r="C56" s="49">
        <v>50</v>
      </c>
      <c r="D56" s="50" t="s">
        <v>53</v>
      </c>
      <c r="E56" s="8"/>
      <c r="F56" s="8"/>
      <c r="G56" s="8"/>
      <c r="H56" s="43">
        <f t="shared" si="1"/>
        <v>0</v>
      </c>
    </row>
    <row r="57" spans="1:8" ht="15">
      <c r="A57" s="40">
        <v>50</v>
      </c>
      <c r="B57" s="51" t="s">
        <v>106</v>
      </c>
      <c r="C57" s="49">
        <v>500</v>
      </c>
      <c r="D57" s="50" t="s">
        <v>53</v>
      </c>
      <c r="E57" s="8"/>
      <c r="F57" s="8"/>
      <c r="G57" s="8"/>
      <c r="H57" s="43">
        <f t="shared" si="1"/>
        <v>0</v>
      </c>
    </row>
    <row r="58" spans="1:8" ht="15">
      <c r="A58" s="40">
        <v>51</v>
      </c>
      <c r="B58" s="51" t="s">
        <v>107</v>
      </c>
      <c r="C58" s="49">
        <v>2000</v>
      </c>
      <c r="D58" s="50" t="s">
        <v>53</v>
      </c>
      <c r="E58" s="8"/>
      <c r="F58" s="8"/>
      <c r="G58" s="8"/>
      <c r="H58" s="43">
        <f t="shared" si="1"/>
        <v>0</v>
      </c>
    </row>
    <row r="59" spans="1:8" ht="15">
      <c r="A59" s="40">
        <v>52</v>
      </c>
      <c r="B59" s="51" t="s">
        <v>108</v>
      </c>
      <c r="C59" s="49">
        <v>70</v>
      </c>
      <c r="D59" s="50" t="s">
        <v>53</v>
      </c>
      <c r="E59" s="8"/>
      <c r="F59" s="8"/>
      <c r="G59" s="8"/>
      <c r="H59" s="43">
        <f t="shared" si="1"/>
        <v>0</v>
      </c>
    </row>
    <row r="60" spans="1:8" ht="25.5">
      <c r="A60" s="40">
        <v>53</v>
      </c>
      <c r="B60" s="51" t="s">
        <v>109</v>
      </c>
      <c r="C60" s="49">
        <v>1500</v>
      </c>
      <c r="D60" s="50" t="s">
        <v>53</v>
      </c>
      <c r="E60" s="8"/>
      <c r="F60" s="8"/>
      <c r="G60" s="8"/>
      <c r="H60" s="43">
        <f t="shared" si="1"/>
        <v>0</v>
      </c>
    </row>
    <row r="61" spans="1:8" ht="15">
      <c r="A61" s="40">
        <v>54</v>
      </c>
      <c r="B61" s="51" t="s">
        <v>110</v>
      </c>
      <c r="C61" s="49">
        <v>3100</v>
      </c>
      <c r="D61" s="50" t="s">
        <v>53</v>
      </c>
      <c r="E61" s="8"/>
      <c r="F61" s="8"/>
      <c r="G61" s="8"/>
      <c r="H61" s="43">
        <f t="shared" si="1"/>
        <v>0</v>
      </c>
    </row>
    <row r="62" spans="1:8" ht="15">
      <c r="A62" s="40">
        <v>55</v>
      </c>
      <c r="B62" s="51" t="s">
        <v>111</v>
      </c>
      <c r="C62" s="49">
        <v>410</v>
      </c>
      <c r="D62" s="50" t="s">
        <v>130</v>
      </c>
      <c r="E62" s="8"/>
      <c r="F62" s="8"/>
      <c r="G62" s="8"/>
      <c r="H62" s="43">
        <f t="shared" si="1"/>
        <v>0</v>
      </c>
    </row>
    <row r="63" spans="1:8" ht="15">
      <c r="A63" s="40">
        <v>56</v>
      </c>
      <c r="B63" s="51" t="s">
        <v>112</v>
      </c>
      <c r="C63" s="49">
        <v>600</v>
      </c>
      <c r="D63" s="50" t="s">
        <v>130</v>
      </c>
      <c r="E63" s="8"/>
      <c r="F63" s="8"/>
      <c r="G63" s="8"/>
      <c r="H63" s="43">
        <f t="shared" si="1"/>
        <v>0</v>
      </c>
    </row>
    <row r="64" spans="1:8" ht="15">
      <c r="A64" s="40">
        <v>57</v>
      </c>
      <c r="B64" s="51" t="s">
        <v>113</v>
      </c>
      <c r="C64" s="49">
        <v>160</v>
      </c>
      <c r="D64" s="50" t="s">
        <v>130</v>
      </c>
      <c r="E64" s="8"/>
      <c r="F64" s="8"/>
      <c r="G64" s="8"/>
      <c r="H64" s="43">
        <f t="shared" si="1"/>
        <v>0</v>
      </c>
    </row>
    <row r="65" spans="1:8" ht="15">
      <c r="A65" s="40">
        <v>58</v>
      </c>
      <c r="B65" s="51" t="s">
        <v>114</v>
      </c>
      <c r="C65" s="49">
        <v>400</v>
      </c>
      <c r="D65" s="50" t="s">
        <v>53</v>
      </c>
      <c r="E65" s="8"/>
      <c r="F65" s="8"/>
      <c r="G65" s="8"/>
      <c r="H65" s="43">
        <f t="shared" si="1"/>
        <v>0</v>
      </c>
    </row>
    <row r="66" spans="1:8" ht="15">
      <c r="A66" s="40">
        <v>59</v>
      </c>
      <c r="B66" s="51" t="s">
        <v>115</v>
      </c>
      <c r="C66" s="49">
        <v>800</v>
      </c>
      <c r="D66" s="50" t="s">
        <v>53</v>
      </c>
      <c r="E66" s="8"/>
      <c r="F66" s="8"/>
      <c r="G66" s="8"/>
      <c r="H66" s="43">
        <f t="shared" si="1"/>
        <v>0</v>
      </c>
    </row>
    <row r="67" spans="1:8" ht="15">
      <c r="A67" s="40">
        <v>60</v>
      </c>
      <c r="B67" s="51" t="s">
        <v>116</v>
      </c>
      <c r="C67" s="49">
        <v>200</v>
      </c>
      <c r="D67" s="50" t="s">
        <v>53</v>
      </c>
      <c r="E67" s="8"/>
      <c r="F67" s="8"/>
      <c r="G67" s="8"/>
      <c r="H67" s="43">
        <f t="shared" si="1"/>
        <v>0</v>
      </c>
    </row>
    <row r="68" spans="1:8" ht="15">
      <c r="A68" s="40">
        <v>61</v>
      </c>
      <c r="B68" s="51" t="s">
        <v>117</v>
      </c>
      <c r="C68" s="49">
        <v>35000</v>
      </c>
      <c r="D68" s="50" t="s">
        <v>53</v>
      </c>
      <c r="E68" s="8"/>
      <c r="F68" s="8"/>
      <c r="G68" s="8"/>
      <c r="H68" s="43">
        <f t="shared" si="1"/>
        <v>0</v>
      </c>
    </row>
    <row r="69" spans="1:8" ht="15">
      <c r="A69" s="40">
        <v>62</v>
      </c>
      <c r="B69" s="51" t="s">
        <v>118</v>
      </c>
      <c r="C69" s="49">
        <v>9000</v>
      </c>
      <c r="D69" s="50" t="s">
        <v>53</v>
      </c>
      <c r="E69" s="8"/>
      <c r="F69" s="8"/>
      <c r="G69" s="8"/>
      <c r="H69" s="43">
        <f t="shared" si="1"/>
        <v>0</v>
      </c>
    </row>
    <row r="70" spans="1:8" ht="25.5">
      <c r="A70" s="40">
        <v>63</v>
      </c>
      <c r="B70" s="51" t="s">
        <v>119</v>
      </c>
      <c r="C70" s="49">
        <v>500</v>
      </c>
      <c r="D70" s="50" t="s">
        <v>53</v>
      </c>
      <c r="E70" s="8"/>
      <c r="F70" s="8"/>
      <c r="G70" s="8"/>
      <c r="H70" s="43">
        <f t="shared" si="1"/>
        <v>0</v>
      </c>
    </row>
    <row r="71" spans="1:8" ht="15">
      <c r="A71" s="40">
        <v>64</v>
      </c>
      <c r="B71" s="51" t="s">
        <v>120</v>
      </c>
      <c r="C71" s="49">
        <v>2000</v>
      </c>
      <c r="D71" s="50" t="s">
        <v>53</v>
      </c>
      <c r="E71" s="8"/>
      <c r="F71" s="8"/>
      <c r="G71" s="8"/>
      <c r="H71" s="43">
        <f t="shared" si="1"/>
        <v>0</v>
      </c>
    </row>
    <row r="72" spans="1:8" ht="15">
      <c r="A72" s="40">
        <v>65</v>
      </c>
      <c r="B72" s="51" t="s">
        <v>121</v>
      </c>
      <c r="C72" s="49">
        <v>1300</v>
      </c>
      <c r="D72" s="50" t="s">
        <v>53</v>
      </c>
      <c r="E72" s="8"/>
      <c r="F72" s="8"/>
      <c r="G72" s="8"/>
      <c r="H72" s="43">
        <f t="shared" si="1"/>
        <v>0</v>
      </c>
    </row>
    <row r="73" spans="1:8" ht="15">
      <c r="A73" s="40">
        <v>66</v>
      </c>
      <c r="B73" s="51" t="s">
        <v>122</v>
      </c>
      <c r="C73" s="49">
        <v>400</v>
      </c>
      <c r="D73" s="50" t="s">
        <v>53</v>
      </c>
      <c r="E73" s="8"/>
      <c r="F73" s="8"/>
      <c r="G73" s="8"/>
      <c r="H73" s="43">
        <f t="shared" si="1"/>
        <v>0</v>
      </c>
    </row>
    <row r="74" spans="1:8" ht="15">
      <c r="A74" s="40">
        <v>67</v>
      </c>
      <c r="B74" s="51" t="s">
        <v>123</v>
      </c>
      <c r="C74" s="49">
        <v>300</v>
      </c>
      <c r="D74" s="50" t="s">
        <v>53</v>
      </c>
      <c r="E74" s="8"/>
      <c r="F74" s="8"/>
      <c r="G74" s="8"/>
      <c r="H74" s="43">
        <f t="shared" si="1"/>
        <v>0</v>
      </c>
    </row>
    <row r="75" spans="1:8" ht="15">
      <c r="A75" s="40">
        <v>68</v>
      </c>
      <c r="B75" s="51" t="s">
        <v>124</v>
      </c>
      <c r="C75" s="49">
        <v>200</v>
      </c>
      <c r="D75" s="50" t="s">
        <v>53</v>
      </c>
      <c r="E75" s="8"/>
      <c r="F75" s="8"/>
      <c r="G75" s="8"/>
      <c r="H75" s="43">
        <f t="shared" si="1"/>
        <v>0</v>
      </c>
    </row>
    <row r="76" spans="1:8" ht="15">
      <c r="A76" s="40">
        <v>69</v>
      </c>
      <c r="B76" s="51" t="s">
        <v>125</v>
      </c>
      <c r="C76" s="49">
        <v>350</v>
      </c>
      <c r="D76" s="50" t="s">
        <v>53</v>
      </c>
      <c r="E76" s="8"/>
      <c r="F76" s="8"/>
      <c r="G76" s="8"/>
      <c r="H76" s="43">
        <f t="shared" si="1"/>
        <v>0</v>
      </c>
    </row>
    <row r="77" spans="1:8" ht="15">
      <c r="A77" s="40">
        <v>70</v>
      </c>
      <c r="B77" s="51" t="s">
        <v>126</v>
      </c>
      <c r="C77" s="49">
        <v>35</v>
      </c>
      <c r="D77" s="50" t="s">
        <v>53</v>
      </c>
      <c r="E77" s="8"/>
      <c r="F77" s="8"/>
      <c r="G77" s="8"/>
      <c r="H77" s="43">
        <f t="shared" si="1"/>
        <v>0</v>
      </c>
    </row>
    <row r="78" spans="1:8" ht="15">
      <c r="A78" s="40">
        <v>71</v>
      </c>
      <c r="B78" s="51" t="s">
        <v>127</v>
      </c>
      <c r="C78" s="49">
        <v>400</v>
      </c>
      <c r="D78" s="50" t="s">
        <v>53</v>
      </c>
      <c r="E78" s="8"/>
      <c r="F78" s="8"/>
      <c r="G78" s="8"/>
      <c r="H78" s="43">
        <f t="shared" si="1"/>
        <v>0</v>
      </c>
    </row>
    <row r="79" spans="1:8" ht="15">
      <c r="A79" s="40">
        <v>72</v>
      </c>
      <c r="B79" s="51" t="s">
        <v>128</v>
      </c>
      <c r="C79" s="49">
        <v>4000</v>
      </c>
      <c r="D79" s="50" t="s">
        <v>130</v>
      </c>
      <c r="E79" s="8"/>
      <c r="F79" s="8"/>
      <c r="G79" s="8"/>
      <c r="H79" s="43">
        <f t="shared" si="1"/>
        <v>0</v>
      </c>
    </row>
    <row r="80" spans="1:8" ht="15">
      <c r="A80" s="40">
        <v>73</v>
      </c>
      <c r="B80" s="51" t="s">
        <v>129</v>
      </c>
      <c r="C80" s="49">
        <v>20000</v>
      </c>
      <c r="D80" s="50" t="s">
        <v>134</v>
      </c>
      <c r="E80" s="8"/>
      <c r="F80" s="8"/>
      <c r="G80" s="8"/>
      <c r="H80" s="43">
        <f t="shared" si="1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34"/>
  <sheetViews>
    <sheetView showGridLines="0" tabSelected="1" view="pageBreakPreview" zoomScale="90" zoomScaleSheetLayoutView="9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DFP.271.161.2020.AM</v>
      </c>
      <c r="H1" s="12" t="s">
        <v>36</v>
      </c>
      <c r="I1" s="12"/>
      <c r="L1" s="12"/>
      <c r="Q1" s="2"/>
      <c r="R1" s="2"/>
    </row>
    <row r="2" spans="5:7" ht="4.5" customHeight="1">
      <c r="E2" s="78"/>
      <c r="F2" s="78"/>
      <c r="G2" s="78"/>
    </row>
    <row r="3" spans="1:12" ht="15">
      <c r="A3" s="8" t="s">
        <v>47</v>
      </c>
      <c r="B3" s="43">
        <f>SUM(H8:H34)</f>
        <v>0</v>
      </c>
      <c r="H3" s="12" t="s">
        <v>40</v>
      </c>
      <c r="I3" s="12"/>
      <c r="L3" s="12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41</v>
      </c>
      <c r="C5" s="5"/>
      <c r="D5" s="6"/>
      <c r="E5" s="6" t="s">
        <v>43</v>
      </c>
      <c r="F5" s="5"/>
      <c r="G5" s="5"/>
      <c r="H5" s="11"/>
      <c r="K5" s="3"/>
      <c r="O5" s="1"/>
    </row>
    <row r="7" spans="1:8" ht="42.75">
      <c r="A7" s="42" t="s">
        <v>49</v>
      </c>
      <c r="B7" s="45" t="s">
        <v>44</v>
      </c>
      <c r="C7" s="46" t="s">
        <v>50</v>
      </c>
      <c r="D7" s="47" t="s">
        <v>51</v>
      </c>
      <c r="E7" s="45" t="s">
        <v>135</v>
      </c>
      <c r="F7" s="45" t="s">
        <v>136</v>
      </c>
      <c r="G7" s="45" t="s">
        <v>42</v>
      </c>
      <c r="H7" s="48" t="s">
        <v>52</v>
      </c>
    </row>
    <row r="8" spans="1:8" ht="15">
      <c r="A8" s="15">
        <v>1</v>
      </c>
      <c r="B8" s="54" t="s">
        <v>137</v>
      </c>
      <c r="C8" s="52">
        <v>20</v>
      </c>
      <c r="D8" s="53" t="s">
        <v>132</v>
      </c>
      <c r="E8" s="41"/>
      <c r="F8" s="8"/>
      <c r="G8" s="8"/>
      <c r="H8" s="43">
        <f>C8*G8</f>
        <v>0</v>
      </c>
    </row>
    <row r="9" spans="1:8" ht="15">
      <c r="A9" s="15">
        <v>2</v>
      </c>
      <c r="B9" s="54" t="s">
        <v>138</v>
      </c>
      <c r="C9" s="53">
        <v>100</v>
      </c>
      <c r="D9" s="53" t="s">
        <v>132</v>
      </c>
      <c r="E9" s="41"/>
      <c r="F9" s="8"/>
      <c r="G9" s="8"/>
      <c r="H9" s="43">
        <f>C9*G9</f>
        <v>0</v>
      </c>
    </row>
    <row r="10" spans="1:8" ht="15">
      <c r="A10" s="15">
        <v>3</v>
      </c>
      <c r="B10" s="55" t="s">
        <v>139</v>
      </c>
      <c r="C10" s="52">
        <v>500</v>
      </c>
      <c r="D10" s="53" t="s">
        <v>53</v>
      </c>
      <c r="E10" s="41"/>
      <c r="F10" s="8"/>
      <c r="G10" s="8"/>
      <c r="H10" s="43">
        <f>C10*G10</f>
        <v>0</v>
      </c>
    </row>
    <row r="11" spans="1:8" ht="15">
      <c r="A11" s="15">
        <v>4</v>
      </c>
      <c r="B11" s="55" t="s">
        <v>140</v>
      </c>
      <c r="C11" s="53">
        <v>100</v>
      </c>
      <c r="D11" s="53" t="s">
        <v>53</v>
      </c>
      <c r="E11" s="8"/>
      <c r="F11" s="8"/>
      <c r="G11" s="8"/>
      <c r="H11" s="43">
        <f aca="true" t="shared" si="0" ref="H11:H34">C11*G11</f>
        <v>0</v>
      </c>
    </row>
    <row r="12" spans="1:8" ht="15">
      <c r="A12" s="15">
        <v>5</v>
      </c>
      <c r="B12" s="55" t="s">
        <v>141</v>
      </c>
      <c r="C12" s="52">
        <v>10</v>
      </c>
      <c r="D12" s="53" t="s">
        <v>53</v>
      </c>
      <c r="E12" s="8"/>
      <c r="F12" s="8"/>
      <c r="G12" s="8"/>
      <c r="H12" s="43">
        <f t="shared" si="0"/>
        <v>0</v>
      </c>
    </row>
    <row r="13" spans="1:8" ht="15">
      <c r="A13" s="15">
        <v>6</v>
      </c>
      <c r="B13" s="55" t="s">
        <v>142</v>
      </c>
      <c r="C13" s="52">
        <v>100</v>
      </c>
      <c r="D13" s="53" t="s">
        <v>53</v>
      </c>
      <c r="E13" s="8"/>
      <c r="F13" s="8"/>
      <c r="G13" s="8"/>
      <c r="H13" s="43">
        <f t="shared" si="0"/>
        <v>0</v>
      </c>
    </row>
    <row r="14" spans="1:8" ht="15">
      <c r="A14" s="15">
        <v>7</v>
      </c>
      <c r="B14" s="54" t="s">
        <v>143</v>
      </c>
      <c r="C14" s="52">
        <v>500</v>
      </c>
      <c r="D14" s="53" t="s">
        <v>53</v>
      </c>
      <c r="E14" s="8"/>
      <c r="F14" s="8"/>
      <c r="G14" s="8"/>
      <c r="H14" s="43">
        <f t="shared" si="0"/>
        <v>0</v>
      </c>
    </row>
    <row r="15" spans="1:8" ht="15">
      <c r="A15" s="15">
        <v>8</v>
      </c>
      <c r="B15" s="54" t="s">
        <v>144</v>
      </c>
      <c r="C15" s="53">
        <v>700</v>
      </c>
      <c r="D15" s="53" t="s">
        <v>53</v>
      </c>
      <c r="E15" s="8"/>
      <c r="F15" s="8"/>
      <c r="G15" s="8"/>
      <c r="H15" s="43">
        <f t="shared" si="0"/>
        <v>0</v>
      </c>
    </row>
    <row r="16" spans="1:8" ht="15">
      <c r="A16" s="15">
        <v>9</v>
      </c>
      <c r="B16" s="54" t="s">
        <v>145</v>
      </c>
      <c r="C16" s="52">
        <v>700</v>
      </c>
      <c r="D16" s="53" t="s">
        <v>53</v>
      </c>
      <c r="E16" s="8"/>
      <c r="F16" s="8"/>
      <c r="G16" s="8"/>
      <c r="H16" s="43">
        <f t="shared" si="0"/>
        <v>0</v>
      </c>
    </row>
    <row r="17" spans="1:8" ht="15">
      <c r="A17" s="15">
        <v>10</v>
      </c>
      <c r="B17" s="54" t="s">
        <v>146</v>
      </c>
      <c r="C17" s="53">
        <v>1200</v>
      </c>
      <c r="D17" s="53" t="s">
        <v>53</v>
      </c>
      <c r="E17" s="8"/>
      <c r="F17" s="8"/>
      <c r="G17" s="8"/>
      <c r="H17" s="43">
        <f t="shared" si="0"/>
        <v>0</v>
      </c>
    </row>
    <row r="18" spans="1:8" ht="22.5">
      <c r="A18" s="15">
        <v>11</v>
      </c>
      <c r="B18" s="55" t="s">
        <v>147</v>
      </c>
      <c r="C18" s="52">
        <v>2000</v>
      </c>
      <c r="D18" s="53" t="s">
        <v>53</v>
      </c>
      <c r="E18" s="8"/>
      <c r="F18" s="8"/>
      <c r="G18" s="8"/>
      <c r="H18" s="43">
        <f t="shared" si="0"/>
        <v>0</v>
      </c>
    </row>
    <row r="19" spans="1:8" ht="15">
      <c r="A19" s="15">
        <v>12</v>
      </c>
      <c r="B19" s="55" t="s">
        <v>148</v>
      </c>
      <c r="C19" s="53">
        <v>200</v>
      </c>
      <c r="D19" s="53" t="s">
        <v>53</v>
      </c>
      <c r="E19" s="8"/>
      <c r="F19" s="8"/>
      <c r="G19" s="8"/>
      <c r="H19" s="43">
        <f t="shared" si="0"/>
        <v>0</v>
      </c>
    </row>
    <row r="20" spans="1:8" ht="15">
      <c r="A20" s="15">
        <v>13</v>
      </c>
      <c r="B20" s="55" t="s">
        <v>149</v>
      </c>
      <c r="C20" s="52">
        <v>5</v>
      </c>
      <c r="D20" s="53" t="s">
        <v>53</v>
      </c>
      <c r="E20" s="8"/>
      <c r="F20" s="8"/>
      <c r="G20" s="8"/>
      <c r="H20" s="43">
        <f t="shared" si="0"/>
        <v>0</v>
      </c>
    </row>
    <row r="21" spans="1:8" ht="15">
      <c r="A21" s="15">
        <v>14</v>
      </c>
      <c r="B21" s="55" t="s">
        <v>150</v>
      </c>
      <c r="C21" s="53">
        <v>5</v>
      </c>
      <c r="D21" s="53" t="s">
        <v>53</v>
      </c>
      <c r="E21" s="8"/>
      <c r="F21" s="8"/>
      <c r="G21" s="8"/>
      <c r="H21" s="43">
        <f t="shared" si="0"/>
        <v>0</v>
      </c>
    </row>
    <row r="22" spans="1:8" ht="15">
      <c r="A22" s="15">
        <v>15</v>
      </c>
      <c r="B22" s="55" t="s">
        <v>151</v>
      </c>
      <c r="C22" s="53">
        <v>5</v>
      </c>
      <c r="D22" s="53" t="s">
        <v>53</v>
      </c>
      <c r="E22" s="8"/>
      <c r="F22" s="8"/>
      <c r="G22" s="8"/>
      <c r="H22" s="43">
        <f t="shared" si="0"/>
        <v>0</v>
      </c>
    </row>
    <row r="23" spans="1:8" ht="15">
      <c r="A23" s="15">
        <v>16</v>
      </c>
      <c r="B23" s="55" t="s">
        <v>152</v>
      </c>
      <c r="C23" s="52">
        <v>5</v>
      </c>
      <c r="D23" s="53" t="s">
        <v>53</v>
      </c>
      <c r="E23" s="8"/>
      <c r="F23" s="8"/>
      <c r="G23" s="8"/>
      <c r="H23" s="43">
        <f t="shared" si="0"/>
        <v>0</v>
      </c>
    </row>
    <row r="24" spans="1:8" ht="15">
      <c r="A24" s="15">
        <v>17</v>
      </c>
      <c r="B24" s="55" t="s">
        <v>153</v>
      </c>
      <c r="C24" s="52">
        <v>700</v>
      </c>
      <c r="D24" s="53" t="s">
        <v>53</v>
      </c>
      <c r="E24" s="8"/>
      <c r="F24" s="8"/>
      <c r="G24" s="8"/>
      <c r="H24" s="43">
        <f t="shared" si="0"/>
        <v>0</v>
      </c>
    </row>
    <row r="25" spans="1:8" ht="15">
      <c r="A25" s="15">
        <v>18</v>
      </c>
      <c r="B25" s="55" t="s">
        <v>154</v>
      </c>
      <c r="C25" s="52">
        <v>300</v>
      </c>
      <c r="D25" s="53" t="s">
        <v>53</v>
      </c>
      <c r="E25" s="8"/>
      <c r="F25" s="8"/>
      <c r="G25" s="8"/>
      <c r="H25" s="43">
        <f t="shared" si="0"/>
        <v>0</v>
      </c>
    </row>
    <row r="26" spans="1:8" ht="15">
      <c r="A26" s="15">
        <v>19</v>
      </c>
      <c r="B26" s="55" t="s">
        <v>155</v>
      </c>
      <c r="C26" s="52">
        <v>300</v>
      </c>
      <c r="D26" s="53" t="s">
        <v>53</v>
      </c>
      <c r="E26" s="8"/>
      <c r="F26" s="8"/>
      <c r="G26" s="8"/>
      <c r="H26" s="43">
        <f t="shared" si="0"/>
        <v>0</v>
      </c>
    </row>
    <row r="27" spans="1:8" ht="22.5">
      <c r="A27" s="15">
        <v>20</v>
      </c>
      <c r="B27" s="55" t="s">
        <v>156</v>
      </c>
      <c r="C27" s="52">
        <v>600</v>
      </c>
      <c r="D27" s="53" t="s">
        <v>53</v>
      </c>
      <c r="E27" s="8"/>
      <c r="F27" s="8"/>
      <c r="G27" s="8"/>
      <c r="H27" s="43">
        <f t="shared" si="0"/>
        <v>0</v>
      </c>
    </row>
    <row r="28" spans="1:8" ht="15">
      <c r="A28" s="15">
        <v>21</v>
      </c>
      <c r="B28" s="55" t="s">
        <v>157</v>
      </c>
      <c r="C28" s="52">
        <v>3000</v>
      </c>
      <c r="D28" s="53" t="s">
        <v>53</v>
      </c>
      <c r="E28" s="8"/>
      <c r="F28" s="8"/>
      <c r="G28" s="8"/>
      <c r="H28" s="43">
        <f t="shared" si="0"/>
        <v>0</v>
      </c>
    </row>
    <row r="29" spans="1:8" ht="15">
      <c r="A29" s="15">
        <v>22</v>
      </c>
      <c r="B29" s="55" t="s">
        <v>158</v>
      </c>
      <c r="C29" s="52">
        <v>5000</v>
      </c>
      <c r="D29" s="53" t="s">
        <v>53</v>
      </c>
      <c r="E29" s="8"/>
      <c r="F29" s="8"/>
      <c r="G29" s="8"/>
      <c r="H29" s="43">
        <f t="shared" si="0"/>
        <v>0</v>
      </c>
    </row>
    <row r="30" spans="1:8" ht="15">
      <c r="A30" s="15">
        <v>23</v>
      </c>
      <c r="B30" s="55" t="s">
        <v>159</v>
      </c>
      <c r="C30" s="52">
        <v>60</v>
      </c>
      <c r="D30" s="53" t="s">
        <v>53</v>
      </c>
      <c r="E30" s="8"/>
      <c r="F30" s="8"/>
      <c r="G30" s="8"/>
      <c r="H30" s="43">
        <f>C30*G30</f>
        <v>0</v>
      </c>
    </row>
    <row r="31" spans="1:8" ht="15">
      <c r="A31" s="15">
        <v>24</v>
      </c>
      <c r="B31" s="55" t="s">
        <v>160</v>
      </c>
      <c r="C31" s="52">
        <v>100</v>
      </c>
      <c r="D31" s="53" t="s">
        <v>53</v>
      </c>
      <c r="E31" s="8"/>
      <c r="F31" s="8"/>
      <c r="G31" s="8"/>
      <c r="H31" s="43">
        <f t="shared" si="0"/>
        <v>0</v>
      </c>
    </row>
    <row r="32" spans="1:8" ht="15">
      <c r="A32" s="15">
        <v>25</v>
      </c>
      <c r="B32" s="55" t="s">
        <v>161</v>
      </c>
      <c r="C32" s="53">
        <v>150</v>
      </c>
      <c r="D32" s="53" t="s">
        <v>53</v>
      </c>
      <c r="E32" s="8"/>
      <c r="F32" s="8"/>
      <c r="G32" s="8"/>
      <c r="H32" s="43">
        <f t="shared" si="0"/>
        <v>0</v>
      </c>
    </row>
    <row r="33" spans="1:8" ht="15">
      <c r="A33" s="15">
        <v>26</v>
      </c>
      <c r="B33" s="55" t="s">
        <v>162</v>
      </c>
      <c r="C33" s="53">
        <v>200</v>
      </c>
      <c r="D33" s="53" t="s">
        <v>53</v>
      </c>
      <c r="E33" s="8"/>
      <c r="F33" s="8"/>
      <c r="G33" s="8"/>
      <c r="H33" s="43">
        <f t="shared" si="0"/>
        <v>0</v>
      </c>
    </row>
    <row r="34" spans="1:8" ht="15">
      <c r="A34" s="15">
        <v>27</v>
      </c>
      <c r="B34" s="55" t="s">
        <v>163</v>
      </c>
      <c r="C34" s="52">
        <v>200</v>
      </c>
      <c r="D34" s="53" t="s">
        <v>53</v>
      </c>
      <c r="E34" s="8"/>
      <c r="F34" s="8"/>
      <c r="G34" s="8"/>
      <c r="H34" s="43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2020-06-25T07:29:09Z</cp:lastPrinted>
  <dcterms:created xsi:type="dcterms:W3CDTF">2003-05-16T10:10:29Z</dcterms:created>
  <dcterms:modified xsi:type="dcterms:W3CDTF">2020-11-20T07:22:49Z</dcterms:modified>
  <cp:category/>
  <cp:version/>
  <cp:contentType/>
  <cp:contentStatus/>
</cp:coreProperties>
</file>