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_skoroszyt"/>
  <bookViews>
    <workbookView xWindow="0" yWindow="0" windowWidth="26730" windowHeight="12060" tabRatio="818" activeTab="2"/>
  </bookViews>
  <sheets>
    <sheet name="formularz oferty" sheetId="1" r:id="rId1"/>
    <sheet name="część 1" sheetId="2" r:id="rId2"/>
    <sheet name="część 2" sheetId="3" r:id="rId3"/>
    <sheet name="część 3" sheetId="4" r:id="rId4"/>
  </sheets>
  <definedNames>
    <definedName name="_xlnm.Print_Area" localSheetId="1">'część 1'!$A$1:$H$42</definedName>
    <definedName name="_xlnm.Print_Area" localSheetId="2">'część 2'!$A$1:$H$10</definedName>
    <definedName name="_xlnm.Print_Area" localSheetId="3">'część 3'!$A$1:$H$13</definedName>
  </definedNames>
  <calcPr fullCalcOnLoad="1"/>
</workbook>
</file>

<file path=xl/sharedStrings.xml><?xml version="1.0" encoding="utf-8"?>
<sst xmlns="http://schemas.openxmlformats.org/spreadsheetml/2006/main" count="195" uniqueCount="130">
  <si>
    <t>Cena brutto:</t>
  </si>
  <si>
    <t>1.</t>
  </si>
  <si>
    <t>2.</t>
  </si>
  <si>
    <t>3.</t>
  </si>
  <si>
    <t>4.</t>
  </si>
  <si>
    <t>7.</t>
  </si>
  <si>
    <t>8.</t>
  </si>
  <si>
    <t>Dane do umowy:</t>
  </si>
  <si>
    <t>Imię i nazwisko</t>
  </si>
  <si>
    <t>Stanowisko</t>
  </si>
  <si>
    <t xml:space="preserve">   </t>
  </si>
  <si>
    <t>Nr telefonu / e-mail</t>
  </si>
  <si>
    <t>Nazwa i adres banku</t>
  </si>
  <si>
    <t>9.</t>
  </si>
  <si>
    <t>Osoby które będą zawierały umowę ze strony Wykonawcy:</t>
  </si>
  <si>
    <t>Osoba(y)  odpowiedzialna za realizację umowy ze strony Wykonawcy</t>
  </si>
  <si>
    <t>Oświadczamy, że zapoznaliśmy się ze specyfikacją istotnych warunków zamówienia wraz z jej załącznikami i nie wnosimy do niej zastrzeżeń oraz, że zdobyliśmy konieczne informacje do przygotowania oferty.</t>
  </si>
  <si>
    <t>Nr konta bankowego do rozliczeń pomiędzy Zamawiającym a Wykonawcy</t>
  </si>
  <si>
    <t>5.</t>
  </si>
  <si>
    <t>Oświadczamy, że jesteśmy związani niniejszą ofertą przez okres podany w specyfikacji istotnych warunków zamówienia.</t>
  </si>
  <si>
    <t>Oświadczamy, ze zapoznaliśmy się z treścią załączonego do specyfikacji wzoru umowy i w przypadku wyboru naszej oferty zawrzemy z zamawiającym  umowę sporządzoną na podstawie tego wzoru.</t>
  </si>
  <si>
    <t>województwo:</t>
  </si>
  <si>
    <t>nazwa Wykonawcy:</t>
  </si>
  <si>
    <t>6.</t>
  </si>
  <si>
    <t>Oświadczamy, że termin płatności wynosi 60 dni.</t>
  </si>
  <si>
    <t>Nazwa zamówienia</t>
  </si>
  <si>
    <t>Numer sprawy</t>
  </si>
  <si>
    <t>adres (siedziba) Wykonawcy:</t>
  </si>
  <si>
    <t>Oferujemy wykonanie przedmiotu zamówienia za cenę:</t>
  </si>
  <si>
    <t>NIP</t>
  </si>
  <si>
    <t>REGON</t>
  </si>
  <si>
    <t>osoba do kontaktu</t>
  </si>
  <si>
    <t>telefon</t>
  </si>
  <si>
    <t>faks</t>
  </si>
  <si>
    <t>email</t>
  </si>
  <si>
    <t>FORMULARZ OFERTY</t>
  </si>
  <si>
    <t>Załącznik nr 1 do specyfikacji</t>
  </si>
  <si>
    <t>załącznik nr 1a do specyfikacji</t>
  </si>
  <si>
    <t>Część zamówienia: .....................................................................................................................................
Nazwa (firma) podwykonawcy: ...................................................................................................................</t>
  </si>
  <si>
    <t>*Jeżeli wykonawca nie poda tych informacji to Zamawiający przyjmie, że wykonawca nie zamierza powierzać żadnej części zamówienia podwykonawcy</t>
  </si>
  <si>
    <t>Oświadczamy, że zamierzamy powierzyć następujące części zamówienia podwykonawcom i jednocześnie podajemy nazwy (firmy) podwykonawców*:</t>
  </si>
  <si>
    <t>załącznik nr ….. do umowy</t>
  </si>
  <si>
    <t>Przedmiot zamówienia</t>
  </si>
  <si>
    <t>Cena jednostkowa brutto</t>
  </si>
  <si>
    <t>ARKUSZ CENOWY</t>
  </si>
  <si>
    <t>Opis przedmiotu zamówienia</t>
  </si>
  <si>
    <t>Część</t>
  </si>
  <si>
    <t>Część 1</t>
  </si>
  <si>
    <t>Część 2</t>
  </si>
  <si>
    <t>Część 3</t>
  </si>
  <si>
    <r>
      <t xml:space="preserve">Oświadczam, że wybór niniejszej oferty będzie prowadził do powstania u Zamawiającego obowiązku podatkowego zgodnie z przepisami o podatku od towarów i usług w zakresie*: 
………………………………………………………………………………………………
</t>
    </r>
    <r>
      <rPr>
        <i/>
        <sz val="11"/>
        <color indexed="8"/>
        <rFont val="Times New Roman"/>
        <family val="1"/>
      </rPr>
      <t xml:space="preserve">*Jeżeli wykonawca nie poda powyższej informacji to Zamawiający przyjmie, że wybór oferty nie będzie prowadził do powstania u Zamawiającego obowiązku podatkowego zgodnie z przepisami o podatku od towarów i usług. </t>
    </r>
  </si>
  <si>
    <t>DFP.271.88.2020.AM</t>
  </si>
  <si>
    <t>Dostawa materiałów ortopedycznych.</t>
  </si>
  <si>
    <t xml:space="preserve">Oświadczamy, że zamówienie będziemy wykonywać do czasu wyczerpania kwoty wynagrodzenia umownego, jednak nie dłużej niż przez 24 miesiące od daty zawarcia umowy.
</t>
  </si>
  <si>
    <t>Poz.</t>
  </si>
  <si>
    <t xml:space="preserve">Ilość </t>
  </si>
  <si>
    <t>jm</t>
  </si>
  <si>
    <t>Nazwa produktu/ nr katalogowy</t>
  </si>
  <si>
    <t>Producent</t>
  </si>
  <si>
    <t>Wartość brutto pozycji</t>
  </si>
  <si>
    <t xml:space="preserve">Śruby przeznasadowe o samotnącym i cylindrycznym profilu gwintu i stożkowym rdzeniu, o podwójnym rodzaju gwintu- korówkowy szerszy i samotnący-ostry na stożku, tulipanowe jednoosiowe i wieloosiowe. Śruby o podwójnym gwincie, ząbkowaniu na 35% długości oraz ostrzejszą końcówkę, co ułatwia i przyspiesza proces wprowadzania śruby.  Długość śrub w zależności od średnicy w zakresie 30-100mm ze skokiem co 5 mm. Średnica śrub w zakresie 4,5 -9,5mm co 1mm.. Możliwość zastosowania pręta 5,5 i/lub 6,0mm. Bloker jednoelementowy, uniwersalny mocujący pręt od góry do śruby. Pręty tytanowe o długości 30-480mm i średnicy 6mm. Dostępne pręty  z hexagonalnym zakończeniem. Możliwość zastosowania krótkich prętów wygiętych fabrycznie o dwóch różnych głębokościach wygięcia w celu odtworzenia anatomicznych krzywizn kręgosłupa. Łączniki poprzeczne monolityczne i wieloosiowe z możliwością bezproblemowego połączenia prętów przebiegających względem siebie pod dowolnym kątem, którego zastosowanie zmniejsza traumatyzację kolumny tylnej kręgosłupa, zakres od 17mm do 99mm Dostępne haki laminarne, pedikularne i na wyrostki poprzeczne. Instrumentarium: Konieczność dostarczenia w zestawie klucza dynamometrycznego warunkującego precyzyjne dobranie siły docisku pręta do śruby oraz klem umożliwiających segmentacyjną korekcję deformacji. Wszystkie implanty muszą nosić stałe oznakowanie, zawierające gabaryt, nr kat,i nr serii. Instrumentarium w Komisie.
</t>
  </si>
  <si>
    <t>1a</t>
  </si>
  <si>
    <t>śruba z podwójnie prowadzonym gwintem</t>
  </si>
  <si>
    <t>szt.</t>
  </si>
  <si>
    <t>1b</t>
  </si>
  <si>
    <t>śruba poliaxialna/monoaxialna</t>
  </si>
  <si>
    <t>1c</t>
  </si>
  <si>
    <t>bloker</t>
  </si>
  <si>
    <t>1d</t>
  </si>
  <si>
    <t>pręt tytanowy</t>
  </si>
  <si>
    <t>1e</t>
  </si>
  <si>
    <t>pręt cocr</t>
  </si>
  <si>
    <t>1f</t>
  </si>
  <si>
    <t>łącznik</t>
  </si>
  <si>
    <t xml:space="preserve">Proteza trzonu piersiowego i lędzwiowego umozliwiająca dystrakcję in situ. Tytanowa proteza trzonu musi umozliwiać płynną, niskoskokową dystrakcje operowanego segmentu kręgosłupa po jej zaimplantowaniu przy uzyciu pojedynczego narzędzia przytrzymującego wszczep. Konstrukcja implantu musi umozliwiać odtworzenie krzywizny kręgosłupa. Implant zapewnia regulację wysokości na odcinku 20,5 mm – 90,5 mm w celu zaopatrzeniu do 3 segmentów kręgosłupa. Implanty w dwóch średnicach 18 i 22 mm. W zestawie szeroka gama ząbkowanych zakończeń kątowych pozwalająca operatorowi na dobranie jednej z dziesięciu możliwych krzywizn (0, 3, 6, 8, 11, 15, 16, 18, 23, 30); na zakończeniach kątowych powinny znajdować się pionowe kreski - celowniki, w celu precyzyjnego ustawieniu ich krzywizn względem siebie; możliwość wypełnienia implantu przeszczepami kostnymi lub substytutem konstnym; odwracalna blokada mechanizmu dystrakcyjnego implantu. W zestawie dostępne implanty umożliwiające dodatkowe powiększenie wysok. Zestaw dosyłany każdorazowo na planowaną operację.ości protezy o 15. Komplet: proteza i 2 zakończenia
</t>
  </si>
  <si>
    <t xml:space="preserve">System łączący łuskę kości potylicznej z kręgosłupem w przypadkach niestabilności szczytowo –potylicznej. System oparty na konstrukcji łaczącej pręty ze śrubami i/lub hakami (w części kręgosłupowej) oraz płytki i wkręty potyliczne (w części potylicznej). Konstrukcję tworzą: 2 pręty oraz 2 płytki potyliczne – po jednej parze na każdą ze stron, Dostępne płytki proste lub wstępnie dogięte, z możliwością dodatkowego ich dogięcia, Mocowanie płytki potylicznej do potylicy za pomocą wkrętów, Wkręty potyliczne o średnicach 3,5 mm oraz 4 mm (rewizyjne) o długościach od 6 mm do 24 mm ze skokiem co 2 mm, dodatkowo dostępne śruby o średnicy 4 mm i długości od 06 mm do 42 mm, Mocowanie do kręgosłupa za pomocą haków laminarnych lub wieloosiowych śrub przeznasadowych,
Śruby wieloosiowe (poliaxialne) 3,5 mm o długości od 10 do 24 mm ze skokiem co 2 mm o możliwym kącie odchylenia głowy śruby do 55°, Śruby wieloosiowe rewizyjne 4,0 mm o długości 10 do 42mm ze skokiem co 2mm Pręty 3,5mm o długościach 80, 120 i 240 mm, W zestawie wymagany jest klucz dynamometryczny do dokręcania nakrętek z określoną powtarzalną siłą Materiał: tytan. Możliwość połączenia stabilizacji potylicznej z stabilizacją transpedikularną. Zestaw dosyłany każdorazowo na planowaną operację.
</t>
  </si>
  <si>
    <t>3a</t>
  </si>
  <si>
    <t>płyta midline</t>
  </si>
  <si>
    <t>3b</t>
  </si>
  <si>
    <t>płyta</t>
  </si>
  <si>
    <t>3c</t>
  </si>
  <si>
    <t>wkręt potyliczny</t>
  </si>
  <si>
    <t>3d</t>
  </si>
  <si>
    <t>pret</t>
  </si>
  <si>
    <t>3e</t>
  </si>
  <si>
    <t>śruba</t>
  </si>
  <si>
    <t>3f</t>
  </si>
  <si>
    <t>hak</t>
  </si>
  <si>
    <t>3g</t>
  </si>
  <si>
    <t>3h</t>
  </si>
  <si>
    <t>łącznik poprzeczny</t>
  </si>
  <si>
    <t xml:space="preserve">Stabilizacja oparta na przezskórnych wieloosiowych śrubach pedicularnych, wprowadzanych po drucie Kirschnera. Śruby z samonawiercającym i cylindrycznym profilem gwintu i stożkowym rdzeniu,  o podwójnym rodzaju gwintu- korówkowy szerszy i samotnący-ostry na stożku. Wszstkie śruby z wbudowanymi łopatkami o długościach 70 i 110mm, posiadające gwint redukcyjny o długości 15mm. Śruby kodowane kolorami  o średnicach od 4,5 do 8,5mm co 1 mm oraz długościach w zależności od średnicy i długości łopatek 25mm do 90mm- stopniowane co 5mm, w większych rozmiarach co 10mm. Bloker jednoelementowy z gwintem trapezowym, blokowany kluczem dynamometrycznym. Pręty tytanowe z heksagonalnym zakończeniem celem precyzyjnego wprowadzenia pręta do śruby o średnicy 5,5 i 6mm o dł. od 30mm do 80mm-stopniowane co 5mm, oraz od 90mm do 190mm-stopniowane co 10mm, możliwość zastosowania pręta prostego 480mm i 600mm. Dostępne pręty CoCr 6mm w tych samych rozmiarach oraz pręty wygięte fabrycznie o średnicy 5,5 i 6mm i długościach od 30 do 130mm. W zestawie igły naprowadzające, przeznasadowe z trokarem min. 3 różne średnice, 2 długości oraz 2 kształty ostrzy – stożkowe i jednostronnie ścięte oraz druty Kirschnera nitinolowe i stalowe z końcówką zaostrzona bądź tępą. Instrumentarium: W zestawie zintegrowany ze śrubami retraktor umożliwiający za pomocą jednego nacięcia miedzy śrubami przeprowadzenie dekompresji, przygotowania dysku i blaszek granicznych do wprowadzenia cage. Łopatka retraktora w długościach 60-120mm. W zestawie narzędzia do wielopoziomowej dystrakcji i kompresji. Konieczność zapewnienia pełnej wizualizacji przebiegu pręta przez głowy śrub z punktu widzenia operatora.
W skład kompletu wchodzi: 4 śruby, 4 blokery, 2 pręty, 1 drut Kirschnera, 1 igła naprowadzająca Zestaw dosyłany każdorazowo na planowaną operację.
</t>
  </si>
  <si>
    <t>4a</t>
  </si>
  <si>
    <t>4b</t>
  </si>
  <si>
    <t>śruba augmentacyjna</t>
  </si>
  <si>
    <t>4c</t>
  </si>
  <si>
    <t>4d</t>
  </si>
  <si>
    <t>pręt</t>
  </si>
  <si>
    <t>4f</t>
  </si>
  <si>
    <t>drut Kirschnera NITINOL</t>
  </si>
  <si>
    <t>4e</t>
  </si>
  <si>
    <t>igła naprowadzająca przeznasadowa</t>
  </si>
  <si>
    <t xml:space="preserve">Implanty wykonane ze stopu tytanu o porowatości 60%, Całkowity zakres wielkości porów 100-700μm
Implanty umożliwiające poszerzenie i utrzymanie poszerzonej przestrzeni międzytrzonowej i otworów międzykręgowych do momentu uzyskania zrostu kostnego, W zestawie narzędzia takie jak retraktory i frezy oraz specjalnie wyprofilowany stolik i narzędzia do ubijania przeszczepów. Wymagane instrumentarium w komisie.
</t>
  </si>
  <si>
    <t xml:space="preserve">Nisko profilowy system do leczenia deformacji kręgosłupa.System oparty na samogwintujących śrubach transpedicularnych o podwójnie prowadzonym gwincie, umożliwiającym szybsze wprowadzania śruby, skok gwintu 2.5mm. Wysokość kielicha razem z prętem 12.2mm. Dostępne śruby wieloosiowe oraz jednoosiowe-uniplanarne. Śruby o średnicach 4.0 do 7,5 i długościach w zależności od średnicy 25-55mm, dostępne śruby wieloosiowe 8.5 i 9.5mm w długościach do 110mm. Dostępne haki nasadowe, laminarne i na wyrostki poprzeczne w różnych wysokościach i kształtach ostrzy. Wszystkie śruby i haki posiadają wbudowany system blokujący nie wymagający dodatkowej nakrętki blokującej. Pręty o średnicy 5.5 dostępne w trzech różnych składach materiałowych zapewniających przynajmniej 4 różne poziomy sztywność konstrukcji.  Możliwość zastosowania podwójnego pręta o kształcie szyny zwiększającego sztywność konstrukcji. W zestawie narzędzia umożlwiające 27 milimetrowe płynne przesuniecie pręta w kierunku śruby oraz symultaniczną translację i redukcję. Dostępne łączniki poprzeczne i offsetowe. W zestawie klucz umożliwiający częściowe lub finalne zablokowanie pręta na śrubie. Dostępne na zamówienie fabrycznie wygięte pręty dostosowane do anatomicznych potrzeb pacjenta. Zestaw dosyłany każdorazowo na planowaną operację.
</t>
  </si>
  <si>
    <t>6a</t>
  </si>
  <si>
    <t xml:space="preserve">Śruba </t>
  </si>
  <si>
    <t>6b</t>
  </si>
  <si>
    <t xml:space="preserve">Śruba biodrowa </t>
  </si>
  <si>
    <t>6c</t>
  </si>
  <si>
    <t xml:space="preserve">Hak </t>
  </si>
  <si>
    <t>6d</t>
  </si>
  <si>
    <t xml:space="preserve">Pręt 500mm  </t>
  </si>
  <si>
    <t>6e</t>
  </si>
  <si>
    <t xml:space="preserve">Pręt CoCr 500mm </t>
  </si>
  <si>
    <t>6f</t>
  </si>
  <si>
    <t>Pręt w kształcie szyny</t>
  </si>
  <si>
    <t>6g</t>
  </si>
  <si>
    <t xml:space="preserve">Łacznik porzeczny </t>
  </si>
  <si>
    <t>6h</t>
  </si>
  <si>
    <t>Śruba blokująca łącznika</t>
  </si>
  <si>
    <t>6i</t>
  </si>
  <si>
    <t xml:space="preserve">Łącznik offsetowy </t>
  </si>
  <si>
    <t xml:space="preserve">Ruchoma proteza dysku szyjnego kręgosłupa wykonana z porowatego tytanu 
Jednoelementowy, nie wymagającego wstępnego składania implant, wykonany z tytanu oraz tytanu porowatego, posiadający elastomerowy rdzeniem z poliwęglanu i uretanu. Implant w 3 rozmiarach 12x15, 14x17 i 16x19 mm oraz 2 wysokościach 6 i 7mm. Implant zapewnia ruchomość obwodowa do 15 stopni. Na dolnej i górnej części implantu umieszczony specjalny kil grzbietowy uniemożliwiający przesuniecie się implantu.
W zestawie przymiary oraz podajnik umożliwiający wprowadzenie implantu. 
Zestaw dosyłany każdorazowo na planowaną operację.
</t>
  </si>
  <si>
    <t xml:space="preserve">Implant typu TLIF tytanowy 
Tytanowe konstrukcja implantu o porowatości 70%. Posiada szorstkie powierzchnie o chropowatości 3-5μm, aby umożliwić łatwy przyczep komórek i wrastanie kości w implant. Powierzchnia implantu ząbkowana, wierzchołek implantu zwężony dla ułatwienia wprowadzania w zapadnięte przestrzenie dyskowe. Dostępne 4 wielkości podstawy implantu 10 x 28, 10 x 32, 12 x 32 i 12 x 36 mm, wysokości od 7–15 mm i lordoza 7 stopni. W zestawie podajnik sztywny oraz podajnik umożliwiający rotację implantu in-situ.  Zestaw dosyłany każdorazowo na planowaną operację.
</t>
  </si>
  <si>
    <t xml:space="preserve">Implant typu XLIF tytanowy 
Tytanowe konstrukcja implantu o porowatości 70%. Posiada szorstkie powierzchnie o chropowatości 3-5μm, aby umożliwić łatwy przyczep komórek i wrastanie kości w implant. Powierzchnia implantu ząbkowana, wierzchołek implantu zwężony dla ułatwienia wprowadzania w zapadnięte przestrzenie dyskowe. Dostępne 4 długści podstawy implantu 45, 50, 55, 60 mm, w zależnoości od długości implantu występuje do pięciu wysokości od 8–16 mm i lordozie 8, 12 i 15 stopni.  Zestaw dosyłany każdorazowo na planowaną operację
</t>
  </si>
  <si>
    <t>Trójelementowa endoproteza całkowita stawu skokowego składająca się z: (1)komponent piszczelowy i skokowy oraz wkładka polietylenowa UHMPWE, która jest związana z elementem piszczelowym, (2) element skokowy ze stopu kobaltowo-chromowego, element piszczelowy ze stopu tytanu z porowatym pokryciem, dla lepszej osteointegracji, (3) element anatomiczne, prawy/lewy typu press fit, (4) część piszczelowa w min. 9 rozmiarach dla każdej ze stron i część skokowa w min. 5 rozmiarach – wersja „lewa” i „prawa” oraz 5 rozmiarów wkładki dostępnych w min 7 grubościach 6-12 mm, (5) element piszczelowy bezkilowy, mocowany na min. 2 bolcach kotwiczących oraz dodatkowej wypustce blokującej migrację implantu, (6). Zamawiający wymaga udostępnienia instrumentarium każdorazowo do zabiegu wraz z wymaganymi ostrzami. </t>
  </si>
  <si>
    <t>Oświadczamy, że oferowane produkty są dopuszczone do obrotu i używania na terenie Polski zgodnie z ustawą z dnia 20 maja 2010 roku o wyrobach medycznych.  Jednocześnie oświadczamy, że na każdorazowe wezwanie Zamawiającego przedstawimy dokumenty dopuszczające do obrotu i używania na terenie Polski.</t>
  </si>
  <si>
    <t>po 2 sztuki każdego elementu</t>
  </si>
  <si>
    <t>Ilości do magazynu komisowego:</t>
  </si>
  <si>
    <t>Magazyn depozytowy ul. Jakubowskiego 2   </t>
  </si>
</sst>
</file>

<file path=xl/styles.xml><?xml version="1.0" encoding="utf-8"?>
<styleSheet xmlns="http://schemas.openxmlformats.org/spreadsheetml/2006/main">
  <numFmts count="3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quot;zł&quot;;[Red]#,##0.00\ &quot;zł&quot;"/>
    <numFmt numFmtId="165" formatCode="#,##0.00\ &quot;zł&quot;"/>
    <numFmt numFmtId="166" formatCode="#,##0.00\ [$PLN];\-#,##0.00\ [$PLN]"/>
    <numFmt numFmtId="167" formatCode="_-* #,##0.00\ [$PLN]_-;\-* #,##0.00\ [$PLN]_-;_-* &quot;-&quot;??\ [$PLN]_-;_-@_-"/>
    <numFmt numFmtId="168" formatCode="#,##0.00\ [$PLN]"/>
    <numFmt numFmtId="169" formatCode="#,##0.00_ ;\-#,##0.00\ "/>
    <numFmt numFmtId="170" formatCode="#,##0\ [$PLN];\-#,##0\ [$PLN]"/>
    <numFmt numFmtId="171" formatCode="0.0%"/>
    <numFmt numFmtId="172" formatCode="&quot;Tak&quot;;&quot;Tak&quot;;&quot;Nie&quot;"/>
    <numFmt numFmtId="173" formatCode="&quot;Prawda&quot;;&quot;Prawda&quot;;&quot;Fałsz&quot;"/>
    <numFmt numFmtId="174" formatCode="&quot;Włączone&quot;;&quot;Włączone&quot;;&quot;Wyłączone&quot;"/>
    <numFmt numFmtId="175" formatCode="_-* #,##0\ _z_ł_-;\-* #,##0\ _z_ł_-;_-* &quot;-&quot;??\ _z_ł_-;_-@_-"/>
    <numFmt numFmtId="176" formatCode="#,##0\ [$PLN]"/>
    <numFmt numFmtId="177" formatCode="00\-000"/>
    <numFmt numFmtId="178" formatCode="#,##0.000"/>
    <numFmt numFmtId="179" formatCode="#,##0.0000"/>
    <numFmt numFmtId="180" formatCode="#,##0.00000"/>
    <numFmt numFmtId="181" formatCode="[$€-2]\ #,##0.00_);[Red]\([$€-2]\ #,##0.00\)"/>
    <numFmt numFmtId="182" formatCode="0.000"/>
    <numFmt numFmtId="183" formatCode="0.0"/>
    <numFmt numFmtId="184" formatCode="[$-415]d\ mmmm\ yyyy"/>
    <numFmt numFmtId="185" formatCode="_-* #,##0.00\ _z_ł_-;\-* #,##0.00\ _z_ł_-;_-* \-??\ _z_ł_-;_-@_-"/>
    <numFmt numFmtId="186" formatCode="_-* #,##0.00&quot; zł&quot;_-;\-* #,##0.00&quot; zł&quot;_-;_-* \-??&quot; zł&quot;_-;_-@_-"/>
    <numFmt numFmtId="187" formatCode="&quot; &quot;#,##0.00,&quot;zł &quot;;&quot;-&quot;#,##0.00,&quot;zł &quot;;&quot; &quot;&quot;-&quot;#&quot; zł &quot;;&quot; &quot;@&quot; &quot;"/>
    <numFmt numFmtId="188" formatCode="_(* #,##0.00_);_(* \(#,##0.00\);_(* &quot;-&quot;??_);_(@_)"/>
    <numFmt numFmtId="189" formatCode="[$-415]dddd\,\ d\ mmmm\ yyyy"/>
    <numFmt numFmtId="190" formatCode="#,##0.0"/>
    <numFmt numFmtId="191" formatCode="_-* #,##0\ _z_ł_-;\-* #,##0\ _z_ł_-;_-* \-??\ _z_ł_-;_-@_-"/>
    <numFmt numFmtId="192" formatCode="[$-415]General"/>
    <numFmt numFmtId="193" formatCode="[$-415]#,##0"/>
  </numFmts>
  <fonts count="59">
    <font>
      <sz val="10"/>
      <name val="Arial CE"/>
      <family val="0"/>
    </font>
    <font>
      <u val="single"/>
      <sz val="10"/>
      <color indexed="12"/>
      <name val="Arial CE"/>
      <family val="0"/>
    </font>
    <font>
      <u val="single"/>
      <sz val="10"/>
      <color indexed="36"/>
      <name val="Arial CE"/>
      <family val="0"/>
    </font>
    <font>
      <sz val="10"/>
      <name val="Arial"/>
      <family val="2"/>
    </font>
    <font>
      <sz val="11"/>
      <name val="Times New Roman"/>
      <family val="1"/>
    </font>
    <font>
      <b/>
      <sz val="11"/>
      <name val="Times New Roman"/>
      <family val="1"/>
    </font>
    <font>
      <sz val="11"/>
      <color indexed="8"/>
      <name val="Calibri"/>
      <family val="2"/>
    </font>
    <font>
      <sz val="11"/>
      <color indexed="8"/>
      <name val="Czcionka tekstu podstawowego"/>
      <family val="2"/>
    </font>
    <font>
      <sz val="12"/>
      <name val="Arial"/>
      <family val="2"/>
    </font>
    <font>
      <sz val="10"/>
      <name val="Tahoma"/>
      <family val="2"/>
    </font>
    <font>
      <sz val="11"/>
      <name val="Book Antiqua"/>
      <family val="1"/>
    </font>
    <font>
      <i/>
      <sz val="11"/>
      <color indexed="8"/>
      <name val="Times New Roman"/>
      <family val="1"/>
    </font>
    <font>
      <b/>
      <sz val="11"/>
      <color indexed="8"/>
      <name val="Times New Roman"/>
      <family val="1"/>
    </font>
    <font>
      <sz val="11"/>
      <color indexed="8"/>
      <name val="Times New Roman"/>
      <family val="1"/>
    </font>
    <font>
      <sz val="11"/>
      <color indexed="9"/>
      <name val="Calibri"/>
      <family val="2"/>
    </font>
    <font>
      <sz val="11"/>
      <color indexed="62"/>
      <name val="Calibri"/>
      <family val="2"/>
    </font>
    <font>
      <b/>
      <sz val="11"/>
      <color indexed="63"/>
      <name val="Calibri"/>
      <family val="2"/>
    </font>
    <font>
      <sz val="11"/>
      <color indexed="17"/>
      <name val="Calibri"/>
      <family val="2"/>
    </font>
    <font>
      <u val="single"/>
      <sz val="11"/>
      <color indexed="12"/>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zcionka tekstu podstawowego"/>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sz val="10"/>
      <color indexed="8"/>
      <name val="Arial CE"/>
      <family val="0"/>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000000"/>
      <name val="Calibri"/>
      <family val="2"/>
    </font>
    <font>
      <u val="single"/>
      <sz val="11"/>
      <color theme="1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zcionka tekstu podstawowego"/>
      <family val="2"/>
    </font>
    <font>
      <sz val="11"/>
      <color rgb="FF9C6500"/>
      <name val="Calibri"/>
      <family val="2"/>
    </font>
    <font>
      <sz val="11"/>
      <color theme="1"/>
      <name val="Czcionka tekstu podstawowego"/>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sz val="11"/>
      <color theme="1"/>
      <name val="Times New Roman"/>
      <family val="1"/>
    </font>
    <font>
      <b/>
      <sz val="11"/>
      <color theme="1"/>
      <name val="Times New Roman"/>
      <family val="1"/>
    </font>
    <font>
      <sz val="11"/>
      <color rgb="FF000000"/>
      <name val="Times New Roman"/>
      <family val="1"/>
    </font>
    <font>
      <sz val="10"/>
      <color theme="1"/>
      <name val="Arial CE"/>
      <family val="0"/>
    </font>
    <font>
      <i/>
      <sz val="11"/>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FFFFF"/>
        <bgColor indexed="64"/>
      </patternFill>
    </fill>
    <fill>
      <patternFill patternType="solid">
        <fgColor theme="0" tint="-0.04997999966144562"/>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style="thin"/>
      <right style="thin">
        <color indexed="8"/>
      </right>
      <top style="thin"/>
      <bottom style="thin">
        <color indexed="8"/>
      </bottom>
    </border>
    <border>
      <left style="thin">
        <color indexed="8"/>
      </left>
      <right style="thin">
        <color indexed="8"/>
      </right>
      <top style="thin"/>
      <bottom style="thin">
        <color indexed="8"/>
      </bottom>
    </border>
    <border>
      <left style="thin">
        <color indexed="8"/>
      </left>
      <right style="thin"/>
      <top style="thin"/>
      <bottom style="thin">
        <color indexed="8"/>
      </bottom>
    </border>
    <border>
      <left style="thin"/>
      <right style="thin">
        <color indexed="8"/>
      </right>
      <top style="thin"/>
      <bottom>
        <color indexed="63"/>
      </bottom>
    </border>
    <border>
      <left/>
      <right style="thin">
        <color indexed="8"/>
      </right>
      <top style="thin">
        <color indexed="8"/>
      </top>
      <bottom style="thin"/>
    </border>
    <border>
      <left>
        <color indexed="63"/>
      </left>
      <right style="thin"/>
      <top style="thin"/>
      <bottom style="thin"/>
    </border>
    <border>
      <left>
        <color indexed="63"/>
      </left>
      <right>
        <color indexed="63"/>
      </right>
      <top style="thin"/>
      <bottom style="thin"/>
    </border>
    <border>
      <left style="thin">
        <color indexed="8"/>
      </left>
      <right style="thin">
        <color indexed="8"/>
      </right>
      <top style="thin">
        <color indexed="8"/>
      </top>
      <bottom/>
    </border>
    <border>
      <left style="thin">
        <color indexed="8"/>
      </left>
      <right style="thin"/>
      <top style="thin">
        <color indexed="8"/>
      </top>
      <bottom/>
    </border>
  </borders>
  <cellStyleXfs count="14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186" fontId="0" fillId="0" borderId="0" applyFill="0" applyBorder="0" applyAlignment="0" applyProtection="0"/>
    <xf numFmtId="0" fontId="35" fillId="26" borderId="1" applyNumberFormat="0" applyAlignment="0" applyProtection="0"/>
    <xf numFmtId="0" fontId="36" fillId="27" borderId="2" applyNumberFormat="0" applyAlignment="0" applyProtection="0"/>
    <xf numFmtId="0" fontId="37"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3" fontId="0" fillId="0" borderId="0" applyFont="0" applyFill="0" applyBorder="0" applyAlignment="0" applyProtection="0"/>
    <xf numFmtId="185" fontId="38" fillId="0" borderId="0" applyBorder="0" applyProtection="0">
      <alignment/>
    </xf>
    <xf numFmtId="43" fontId="0" fillId="0" borderId="0" applyFont="0" applyFill="0" applyBorder="0" applyAlignment="0" applyProtection="0"/>
    <xf numFmtId="43" fontId="3" fillId="0" borderId="0" applyFont="0" applyFill="0" applyBorder="0" applyAlignment="0" applyProtection="0"/>
    <xf numFmtId="185" fontId="0" fillId="0" borderId="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88" fontId="33"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6" fillId="0" borderId="0" applyFont="0" applyFill="0" applyBorder="0" applyAlignment="0" applyProtection="0"/>
    <xf numFmtId="185" fontId="0" fillId="0" borderId="0" applyFill="0" applyBorder="0" applyAlignment="0" applyProtection="0"/>
    <xf numFmtId="43" fontId="0" fillId="0" borderId="0" applyFont="0" applyFill="0" applyBorder="0" applyAlignment="0" applyProtection="0"/>
    <xf numFmtId="43" fontId="6" fillId="0" borderId="0" applyFont="0" applyFill="0" applyBorder="0" applyAlignment="0" applyProtection="0"/>
    <xf numFmtId="185" fontId="0" fillId="0" borderId="0" applyFill="0" applyBorder="0" applyAlignment="0" applyProtection="0"/>
    <xf numFmtId="43" fontId="33" fillId="0" borderId="0" applyFont="0" applyFill="0" applyBorder="0" applyAlignment="0" applyProtection="0"/>
    <xf numFmtId="0" fontId="7"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29" borderId="4" applyNumberFormat="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30" borderId="0" applyNumberFormat="0" applyBorder="0" applyAlignment="0" applyProtection="0"/>
    <xf numFmtId="0" fontId="46" fillId="30" borderId="0" applyNumberFormat="0" applyBorder="0" applyAlignment="0" applyProtection="0"/>
    <xf numFmtId="0" fontId="0" fillId="0" borderId="0">
      <alignment/>
      <protection/>
    </xf>
    <xf numFmtId="0" fontId="3" fillId="0" borderId="0">
      <alignment/>
      <protection/>
    </xf>
    <xf numFmtId="0" fontId="3" fillId="0" borderId="0">
      <alignment/>
      <protection/>
    </xf>
    <xf numFmtId="0" fontId="33"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vertical="top"/>
      <protection/>
    </xf>
    <xf numFmtId="0" fontId="33" fillId="0" borderId="0">
      <alignment/>
      <protection/>
    </xf>
    <xf numFmtId="0" fontId="3" fillId="0" borderId="0">
      <alignment/>
      <protection/>
    </xf>
    <xf numFmtId="0" fontId="0" fillId="0" borderId="0">
      <alignment/>
      <protection/>
    </xf>
    <xf numFmtId="0" fontId="33" fillId="0" borderId="0">
      <alignment/>
      <protection/>
    </xf>
    <xf numFmtId="0" fontId="0" fillId="0" borderId="0">
      <alignment/>
      <protection/>
    </xf>
    <xf numFmtId="0" fontId="33" fillId="0" borderId="0">
      <alignment/>
      <protection/>
    </xf>
    <xf numFmtId="0" fontId="0" fillId="0" borderId="0">
      <alignment/>
      <protection/>
    </xf>
    <xf numFmtId="0" fontId="10" fillId="0" borderId="0">
      <alignment/>
      <protection/>
    </xf>
    <xf numFmtId="0" fontId="33" fillId="0" borderId="0">
      <alignment/>
      <protection/>
    </xf>
    <xf numFmtId="0" fontId="3" fillId="0" borderId="0">
      <alignment/>
      <protection/>
    </xf>
    <xf numFmtId="0" fontId="0" fillId="0" borderId="0">
      <alignment/>
      <protection/>
    </xf>
    <xf numFmtId="0" fontId="0" fillId="0" borderId="0">
      <alignment/>
      <protection/>
    </xf>
    <xf numFmtId="0" fontId="38" fillId="0" borderId="0">
      <alignment/>
      <protection/>
    </xf>
    <xf numFmtId="0" fontId="0" fillId="0" borderId="0">
      <alignment/>
      <protection/>
    </xf>
    <xf numFmtId="0" fontId="3" fillId="0" borderId="0">
      <alignment/>
      <protection/>
    </xf>
    <xf numFmtId="0" fontId="0" fillId="0" borderId="0">
      <alignment/>
      <protection/>
    </xf>
    <xf numFmtId="0" fontId="3" fillId="0" borderId="0">
      <alignment/>
      <protection/>
    </xf>
    <xf numFmtId="0" fontId="47" fillId="0" borderId="0">
      <alignment/>
      <protection/>
    </xf>
    <xf numFmtId="0" fontId="3" fillId="0" borderId="0">
      <alignment/>
      <protection/>
    </xf>
    <xf numFmtId="0" fontId="33" fillId="0" borderId="0">
      <alignment/>
      <protection/>
    </xf>
    <xf numFmtId="0" fontId="3" fillId="0" borderId="0">
      <alignment/>
      <protection/>
    </xf>
    <xf numFmtId="0" fontId="0" fillId="0" borderId="0">
      <alignment/>
      <protection/>
    </xf>
    <xf numFmtId="0" fontId="6" fillId="0" borderId="0">
      <alignment/>
      <protection/>
    </xf>
    <xf numFmtId="0" fontId="47" fillId="0" borderId="0">
      <alignment/>
      <protection/>
    </xf>
    <xf numFmtId="0" fontId="33" fillId="0" borderId="0">
      <alignment/>
      <protection/>
    </xf>
    <xf numFmtId="0" fontId="33" fillId="0" borderId="0">
      <alignment/>
      <protection/>
    </xf>
    <xf numFmtId="0" fontId="0"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48" fillId="27" borderId="1" applyNumberFormat="0" applyAlignment="0" applyProtection="0"/>
    <xf numFmtId="0" fontId="2" fillId="0" borderId="0" applyNumberFormat="0" applyFill="0" applyBorder="0" applyAlignment="0" applyProtection="0"/>
    <xf numFmtId="9" fontId="0" fillId="0" borderId="0" applyFont="0" applyFill="0" applyBorder="0" applyAlignment="0" applyProtection="0"/>
    <xf numFmtId="9" fontId="0" fillId="0" borderId="0" applyFill="0" applyBorder="0" applyAlignment="0" applyProtection="0"/>
    <xf numFmtId="9" fontId="0" fillId="0" borderId="0" applyFont="0" applyFill="0" applyBorder="0" applyAlignment="0" applyProtection="0"/>
    <xf numFmtId="9" fontId="0" fillId="0" borderId="0" applyFill="0" applyBorder="0" applyAlignment="0" applyProtection="0"/>
    <xf numFmtId="0" fontId="8" fillId="0" borderId="0">
      <alignment/>
      <protection/>
    </xf>
    <xf numFmtId="0" fontId="49" fillId="0" borderId="8" applyNumberFormat="0" applyFill="0" applyAlignment="0" applyProtection="0"/>
    <xf numFmtId="187" fontId="6" fillId="0" borderId="0">
      <alignment/>
      <protection/>
    </xf>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6" fillId="0" borderId="0" applyFont="0" applyFill="0" applyBorder="0" applyAlignment="0" applyProtection="0"/>
    <xf numFmtId="186" fontId="0" fillId="0" borderId="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6"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186" fontId="0" fillId="0" borderId="0" applyFill="0" applyBorder="0" applyAlignment="0" applyProtection="0"/>
    <xf numFmtId="186" fontId="3" fillId="0" borderId="0" applyFill="0" applyBorder="0" applyAlignment="0" applyProtection="0"/>
    <xf numFmtId="0" fontId="53" fillId="32" borderId="0" applyNumberFormat="0" applyBorder="0" applyAlignment="0" applyProtection="0"/>
  </cellStyleXfs>
  <cellXfs count="100">
    <xf numFmtId="0" fontId="0" fillId="0" borderId="0" xfId="0" applyAlignment="1">
      <alignment/>
    </xf>
    <xf numFmtId="0" fontId="4" fillId="0" borderId="0" xfId="0" applyFont="1" applyFill="1" applyAlignment="1" applyProtection="1">
      <alignment horizontal="left" vertical="top" wrapText="1"/>
      <protection locked="0"/>
    </xf>
    <xf numFmtId="0" fontId="4" fillId="0" borderId="0" xfId="0" applyFont="1" applyFill="1" applyAlignment="1" applyProtection="1">
      <alignment horizontal="left" vertical="top"/>
      <protection locked="0"/>
    </xf>
    <xf numFmtId="9" fontId="4" fillId="0" borderId="0" xfId="0" applyNumberFormat="1" applyFont="1" applyFill="1" applyAlignment="1" applyProtection="1">
      <alignment horizontal="left" vertical="top" wrapText="1"/>
      <protection locked="0"/>
    </xf>
    <xf numFmtId="0" fontId="5" fillId="0" borderId="0" xfId="0" applyFont="1" applyFill="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4" fillId="0" borderId="0" xfId="0" applyFont="1" applyFill="1" applyBorder="1" applyAlignment="1" applyProtection="1">
      <alignment horizontal="left" vertical="top" wrapText="1"/>
      <protection locked="0"/>
    </xf>
    <xf numFmtId="3" fontId="4" fillId="0" borderId="0" xfId="0" applyNumberFormat="1" applyFont="1" applyFill="1" applyBorder="1" applyAlignment="1" applyProtection="1">
      <alignment horizontal="left" vertical="top" wrapText="1"/>
      <protection locked="0"/>
    </xf>
    <xf numFmtId="0" fontId="4" fillId="0" borderId="10" xfId="0" applyFont="1" applyFill="1" applyBorder="1" applyAlignment="1" applyProtection="1">
      <alignment horizontal="left" vertical="top" wrapText="1"/>
      <protection locked="0"/>
    </xf>
    <xf numFmtId="3" fontId="5" fillId="0" borderId="0" xfId="0" applyNumberFormat="1" applyFont="1" applyFill="1" applyBorder="1" applyAlignment="1" applyProtection="1">
      <alignment horizontal="left" vertical="top" wrapText="1"/>
      <protection locked="0"/>
    </xf>
    <xf numFmtId="3" fontId="4" fillId="0" borderId="0" xfId="0" applyNumberFormat="1" applyFont="1" applyFill="1" applyAlignment="1" applyProtection="1">
      <alignment horizontal="left" vertical="top" wrapText="1"/>
      <protection locked="0"/>
    </xf>
    <xf numFmtId="44" fontId="4" fillId="0" borderId="0" xfId="0" applyNumberFormat="1" applyFont="1" applyFill="1" applyBorder="1" applyAlignment="1" applyProtection="1">
      <alignment horizontal="right" vertical="top" wrapText="1"/>
      <protection locked="0"/>
    </xf>
    <xf numFmtId="0" fontId="4" fillId="0" borderId="0" xfId="0" applyFont="1" applyFill="1" applyBorder="1" applyAlignment="1" applyProtection="1">
      <alignment horizontal="left" vertical="top"/>
      <protection locked="0"/>
    </xf>
    <xf numFmtId="0" fontId="4" fillId="0" borderId="0" xfId="0" applyFont="1" applyFill="1" applyAlignment="1" applyProtection="1">
      <alignment horizontal="right" vertical="top"/>
      <protection locked="0"/>
    </xf>
    <xf numFmtId="0" fontId="4" fillId="0" borderId="0" xfId="0" applyFont="1" applyFill="1" applyAlignment="1" applyProtection="1">
      <alignment vertical="top" wrapText="1"/>
      <protection locked="0"/>
    </xf>
    <xf numFmtId="0" fontId="5" fillId="0" borderId="0" xfId="0" applyFont="1" applyFill="1" applyBorder="1" applyAlignment="1" applyProtection="1">
      <alignment horizontal="left" vertical="top"/>
      <protection locked="0"/>
    </xf>
    <xf numFmtId="0" fontId="4" fillId="0" borderId="10" xfId="0" applyFont="1" applyFill="1" applyBorder="1" applyAlignment="1" applyProtection="1">
      <alignment horizontal="center" vertical="center" wrapText="1"/>
      <protection locked="0"/>
    </xf>
    <xf numFmtId="0" fontId="54" fillId="0" borderId="0" xfId="0" applyFont="1" applyFill="1" applyBorder="1" applyAlignment="1" applyProtection="1">
      <alignment horizontal="left" vertical="top" wrapText="1"/>
      <protection locked="0"/>
    </xf>
    <xf numFmtId="3" fontId="54" fillId="0" borderId="0" xfId="0" applyNumberFormat="1" applyFont="1" applyFill="1" applyBorder="1" applyAlignment="1" applyProtection="1">
      <alignment horizontal="right" vertical="top" wrapText="1"/>
      <protection locked="0"/>
    </xf>
    <xf numFmtId="0" fontId="55" fillId="0" borderId="0" xfId="0" applyFont="1" applyFill="1" applyBorder="1" applyAlignment="1" applyProtection="1">
      <alignment horizontal="center" vertical="top"/>
      <protection locked="0"/>
    </xf>
    <xf numFmtId="3" fontId="54" fillId="0" borderId="0" xfId="0" applyNumberFormat="1" applyFont="1" applyFill="1" applyBorder="1" applyAlignment="1" applyProtection="1">
      <alignment horizontal="left" vertical="top" wrapText="1"/>
      <protection locked="0"/>
    </xf>
    <xf numFmtId="0" fontId="54" fillId="0" borderId="10" xfId="0" applyFont="1" applyFill="1" applyBorder="1" applyAlignment="1" applyProtection="1">
      <alignment horizontal="left" vertical="top" wrapText="1"/>
      <protection locked="0"/>
    </xf>
    <xf numFmtId="0" fontId="55" fillId="0" borderId="0" xfId="0" applyFont="1" applyFill="1" applyBorder="1" applyAlignment="1" applyProtection="1">
      <alignment horizontal="left" vertical="top" wrapText="1"/>
      <protection locked="0"/>
    </xf>
    <xf numFmtId="3" fontId="55" fillId="0" borderId="0" xfId="0" applyNumberFormat="1" applyFont="1" applyFill="1" applyBorder="1" applyAlignment="1" applyProtection="1">
      <alignment horizontal="left" vertical="top" wrapText="1"/>
      <protection locked="0"/>
    </xf>
    <xf numFmtId="0" fontId="54" fillId="0" borderId="0" xfId="0" applyFont="1" applyFill="1" applyBorder="1" applyAlignment="1" applyProtection="1">
      <alignment horizontal="left" vertical="top" wrapText="1"/>
      <protection locked="0"/>
    </xf>
    <xf numFmtId="3" fontId="54" fillId="0" borderId="0" xfId="0" applyNumberFormat="1" applyFont="1" applyFill="1" applyAlignment="1" applyProtection="1">
      <alignment horizontal="left" vertical="top" wrapText="1"/>
      <protection locked="0"/>
    </xf>
    <xf numFmtId="0" fontId="54" fillId="0" borderId="0" xfId="0" applyFont="1" applyFill="1" applyAlignment="1" applyProtection="1">
      <alignment horizontal="left" vertical="top" wrapText="1"/>
      <protection locked="0"/>
    </xf>
    <xf numFmtId="0" fontId="55" fillId="0" borderId="10" xfId="0" applyFont="1" applyFill="1" applyBorder="1" applyAlignment="1" applyProtection="1">
      <alignment horizontal="left" vertical="top" wrapText="1"/>
      <protection locked="0"/>
    </xf>
    <xf numFmtId="44" fontId="54" fillId="0" borderId="0" xfId="131" applyNumberFormat="1" applyFont="1" applyFill="1" applyBorder="1" applyAlignment="1" applyProtection="1">
      <alignment horizontal="left" vertical="top" wrapText="1"/>
      <protection locked="0"/>
    </xf>
    <xf numFmtId="44" fontId="54" fillId="0" borderId="0" xfId="0" applyNumberFormat="1" applyFont="1" applyFill="1" applyBorder="1" applyAlignment="1" applyProtection="1">
      <alignment horizontal="right" vertical="top" wrapText="1"/>
      <protection locked="0"/>
    </xf>
    <xf numFmtId="0" fontId="54" fillId="0" borderId="0" xfId="0" applyFont="1" applyFill="1" applyBorder="1" applyAlignment="1" applyProtection="1">
      <alignment horizontal="left" vertical="top"/>
      <protection locked="0"/>
    </xf>
    <xf numFmtId="0" fontId="54" fillId="0" borderId="0" xfId="0" applyFont="1" applyFill="1" applyBorder="1" applyAlignment="1" applyProtection="1">
      <alignment horizontal="left" vertical="center" wrapText="1"/>
      <protection locked="0"/>
    </xf>
    <xf numFmtId="0" fontId="55" fillId="0" borderId="0" xfId="0" applyFont="1" applyFill="1" applyAlignment="1" applyProtection="1">
      <alignment horizontal="left" vertical="center" wrapText="1"/>
      <protection locked="0"/>
    </xf>
    <xf numFmtId="49" fontId="54" fillId="0" borderId="0" xfId="0" applyNumberFormat="1" applyFont="1" applyFill="1" applyBorder="1" applyAlignment="1" applyProtection="1">
      <alignment horizontal="left" vertical="top" wrapText="1"/>
      <protection locked="0"/>
    </xf>
    <xf numFmtId="49" fontId="54" fillId="0" borderId="0" xfId="0" applyNumberFormat="1" applyFont="1" applyFill="1" applyAlignment="1" applyProtection="1">
      <alignment horizontal="left" vertical="top" wrapText="1"/>
      <protection locked="0"/>
    </xf>
    <xf numFmtId="49" fontId="54" fillId="0" borderId="10" xfId="0" applyNumberFormat="1" applyFont="1" applyFill="1" applyBorder="1" applyAlignment="1" applyProtection="1">
      <alignment horizontal="left" vertical="top" wrapText="1"/>
      <protection locked="0"/>
    </xf>
    <xf numFmtId="49" fontId="54" fillId="0" borderId="11" xfId="0" applyNumberFormat="1" applyFont="1" applyFill="1" applyBorder="1" applyAlignment="1" applyProtection="1">
      <alignment horizontal="left" vertical="top" wrapText="1"/>
      <protection locked="0"/>
    </xf>
    <xf numFmtId="3" fontId="54" fillId="0" borderId="10" xfId="0" applyNumberFormat="1" applyFont="1" applyFill="1" applyBorder="1" applyAlignment="1" applyProtection="1">
      <alignment horizontal="right" vertical="top" wrapText="1"/>
      <protection locked="0"/>
    </xf>
    <xf numFmtId="49" fontId="55" fillId="0" borderId="10" xfId="0" applyNumberFormat="1" applyFont="1" applyFill="1" applyBorder="1" applyAlignment="1" applyProtection="1">
      <alignment horizontal="left" vertical="top" wrapText="1"/>
      <protection locked="0"/>
    </xf>
    <xf numFmtId="3" fontId="55" fillId="0" borderId="10" xfId="0" applyNumberFormat="1" applyFont="1" applyFill="1" applyBorder="1" applyAlignment="1" applyProtection="1">
      <alignment horizontal="right" vertical="top" wrapText="1"/>
      <protection locked="0"/>
    </xf>
    <xf numFmtId="0" fontId="54" fillId="0" borderId="0" xfId="0" applyFont="1" applyFill="1" applyBorder="1" applyAlignment="1" applyProtection="1">
      <alignment horizontal="justify" vertical="top" wrapText="1"/>
      <protection locked="0"/>
    </xf>
    <xf numFmtId="0" fontId="54" fillId="0" borderId="0" xfId="0" applyFont="1" applyFill="1" applyAlignment="1" applyProtection="1">
      <alignment horizontal="justify" vertical="top" wrapText="1"/>
      <protection locked="0"/>
    </xf>
    <xf numFmtId="44" fontId="54" fillId="0" borderId="0" xfId="0" applyNumberFormat="1" applyFont="1" applyFill="1" applyBorder="1" applyAlignment="1" applyProtection="1">
      <alignment horizontal="center" vertical="top" wrapText="1"/>
      <protection locked="0"/>
    </xf>
    <xf numFmtId="0" fontId="54" fillId="0" borderId="0" xfId="0" applyFont="1" applyFill="1" applyBorder="1" applyAlignment="1" applyProtection="1">
      <alignment horizontal="left" vertical="top" wrapText="1"/>
      <protection locked="0"/>
    </xf>
    <xf numFmtId="0" fontId="56" fillId="33" borderId="10" xfId="0" applyFont="1" applyFill="1" applyBorder="1" applyAlignment="1" applyProtection="1">
      <alignment horizontal="center" vertical="center" wrapText="1"/>
      <protection locked="0"/>
    </xf>
    <xf numFmtId="192" fontId="56" fillId="0" borderId="10" xfId="116" applyNumberFormat="1" applyFont="1" applyFill="1" applyBorder="1" applyAlignment="1">
      <alignment horizontal="left" vertical="center" wrapText="1"/>
      <protection/>
    </xf>
    <xf numFmtId="193" fontId="56" fillId="33" borderId="10" xfId="116" applyNumberFormat="1" applyFont="1" applyFill="1" applyBorder="1" applyAlignment="1">
      <alignment horizontal="center" vertical="center" wrapText="1"/>
      <protection/>
    </xf>
    <xf numFmtId="3" fontId="4" fillId="0" borderId="10" xfId="0" applyNumberFormat="1" applyFont="1" applyFill="1" applyBorder="1" applyAlignment="1" applyProtection="1">
      <alignment horizontal="left" vertical="top" wrapText="1"/>
      <protection locked="0"/>
    </xf>
    <xf numFmtId="0" fontId="4" fillId="0" borderId="10" xfId="0" applyFont="1" applyFill="1" applyBorder="1" applyAlignment="1" applyProtection="1">
      <alignment horizontal="left" vertical="center" wrapText="1"/>
      <protection locked="0"/>
    </xf>
    <xf numFmtId="3" fontId="4" fillId="0" borderId="10" xfId="0" applyNumberFormat="1" applyFont="1" applyFill="1" applyBorder="1" applyAlignment="1" applyProtection="1">
      <alignment horizontal="left" vertical="center" wrapText="1"/>
      <protection locked="0"/>
    </xf>
    <xf numFmtId="0" fontId="12" fillId="34" borderId="12" xfId="0" applyFont="1" applyFill="1" applyBorder="1" applyAlignment="1" applyProtection="1">
      <alignment horizontal="center" vertical="center" wrapText="1"/>
      <protection locked="0"/>
    </xf>
    <xf numFmtId="0" fontId="12" fillId="34" borderId="13" xfId="0" applyFont="1" applyFill="1" applyBorder="1" applyAlignment="1" applyProtection="1">
      <alignment horizontal="left" vertical="center" wrapText="1"/>
      <protection locked="0"/>
    </xf>
    <xf numFmtId="191" fontId="12" fillId="34" borderId="13" xfId="51" applyNumberFormat="1" applyFont="1" applyFill="1" applyBorder="1" applyAlignment="1" applyProtection="1">
      <alignment horizontal="center" vertical="center" wrapText="1"/>
      <protection locked="0"/>
    </xf>
    <xf numFmtId="0" fontId="12" fillId="34" borderId="13" xfId="0" applyFont="1" applyFill="1" applyBorder="1" applyAlignment="1" applyProtection="1">
      <alignment horizontal="center" vertical="center" wrapText="1"/>
      <protection locked="0"/>
    </xf>
    <xf numFmtId="0" fontId="12" fillId="34" borderId="14" xfId="0" applyFont="1" applyFill="1" applyBorder="1" applyAlignment="1" applyProtection="1">
      <alignment horizontal="left" vertical="center" wrapText="1"/>
      <protection locked="0"/>
    </xf>
    <xf numFmtId="0" fontId="12" fillId="34" borderId="14" xfId="0" applyFont="1" applyFill="1" applyBorder="1" applyAlignment="1" applyProtection="1">
      <alignment horizontal="center" vertical="center" wrapText="1"/>
      <protection locked="0"/>
    </xf>
    <xf numFmtId="0" fontId="12" fillId="34" borderId="15" xfId="0" applyFont="1" applyFill="1" applyBorder="1" applyAlignment="1" applyProtection="1">
      <alignment horizontal="center" vertical="center" wrapText="1"/>
      <protection locked="0"/>
    </xf>
    <xf numFmtId="165" fontId="4" fillId="0" borderId="10" xfId="0" applyNumberFormat="1" applyFont="1" applyFill="1" applyBorder="1" applyAlignment="1" applyProtection="1">
      <alignment horizontal="left" vertical="top" wrapText="1"/>
      <protection locked="0"/>
    </xf>
    <xf numFmtId="165" fontId="4" fillId="0" borderId="10" xfId="0" applyNumberFormat="1" applyFont="1" applyFill="1" applyBorder="1" applyAlignment="1" applyProtection="1">
      <alignment horizontal="left" vertical="center" wrapText="1"/>
      <protection locked="0"/>
    </xf>
    <xf numFmtId="0" fontId="54" fillId="0" borderId="10" xfId="0" applyFont="1" applyFill="1" applyBorder="1" applyAlignment="1" applyProtection="1">
      <alignment horizontal="center" vertical="center" wrapText="1"/>
      <protection locked="0"/>
    </xf>
    <xf numFmtId="0" fontId="54" fillId="0" borderId="16" xfId="0" applyFont="1" applyFill="1" applyBorder="1" applyAlignment="1" applyProtection="1">
      <alignment vertical="top" wrapText="1"/>
      <protection locked="0"/>
    </xf>
    <xf numFmtId="0" fontId="56" fillId="33" borderId="17" xfId="0" applyFont="1" applyFill="1" applyBorder="1" applyAlignment="1" applyProtection="1">
      <alignment vertical="center" wrapText="1"/>
      <protection locked="0"/>
    </xf>
    <xf numFmtId="0" fontId="54" fillId="33" borderId="17" xfId="0" applyFont="1" applyFill="1" applyBorder="1" applyAlignment="1" applyProtection="1">
      <alignment vertical="center" wrapText="1"/>
      <protection locked="0"/>
    </xf>
    <xf numFmtId="0" fontId="4" fillId="0" borderId="10" xfId="0" applyFont="1" applyFill="1" applyBorder="1" applyAlignment="1" applyProtection="1">
      <alignment vertical="center" wrapText="1"/>
      <protection locked="0"/>
    </xf>
    <xf numFmtId="0" fontId="54" fillId="33" borderId="10" xfId="0" applyFont="1" applyFill="1" applyBorder="1" applyAlignment="1" applyProtection="1">
      <alignment horizontal="center" vertical="center" wrapText="1"/>
      <protection locked="0"/>
    </xf>
    <xf numFmtId="0" fontId="5" fillId="0" borderId="0" xfId="0" applyFont="1" applyFill="1" applyAlignment="1" applyProtection="1">
      <alignment horizontal="center" vertical="top" wrapText="1"/>
      <protection locked="0"/>
    </xf>
    <xf numFmtId="0" fontId="13" fillId="0" borderId="0" xfId="0" applyFont="1" applyFill="1" applyBorder="1" applyAlignment="1" applyProtection="1">
      <alignment horizontal="justify" vertical="top" wrapText="1"/>
      <protection locked="0"/>
    </xf>
    <xf numFmtId="0" fontId="54" fillId="0" borderId="0" xfId="0" applyFont="1" applyFill="1" applyBorder="1" applyAlignment="1" applyProtection="1">
      <alignment horizontal="justify" vertical="top" wrapText="1"/>
      <protection locked="0"/>
    </xf>
    <xf numFmtId="0" fontId="54" fillId="0" borderId="0" xfId="0" applyNumberFormat="1" applyFont="1" applyFill="1" applyBorder="1" applyAlignment="1" applyProtection="1">
      <alignment horizontal="left" vertical="top" wrapText="1"/>
      <protection locked="0"/>
    </xf>
    <xf numFmtId="0" fontId="54" fillId="0" borderId="0" xfId="0" applyFont="1" applyFill="1" applyAlignment="1" applyProtection="1">
      <alignment horizontal="left" vertical="top" wrapText="1"/>
      <protection locked="0"/>
    </xf>
    <xf numFmtId="0" fontId="54" fillId="0" borderId="0" xfId="0" applyFont="1" applyFill="1" applyBorder="1" applyAlignment="1" applyProtection="1">
      <alignment horizontal="left" vertical="top" wrapText="1"/>
      <protection locked="0"/>
    </xf>
    <xf numFmtId="0" fontId="54" fillId="0" borderId="0" xfId="0" applyFont="1" applyFill="1" applyAlignment="1" applyProtection="1">
      <alignment vertical="top" wrapText="1"/>
      <protection locked="0"/>
    </xf>
    <xf numFmtId="0" fontId="54" fillId="0" borderId="10" xfId="0" applyFont="1" applyFill="1" applyBorder="1" applyAlignment="1" applyProtection="1">
      <alignment horizontal="left" vertical="top" wrapText="1"/>
      <protection locked="0"/>
    </xf>
    <xf numFmtId="49" fontId="55" fillId="0" borderId="11" xfId="0" applyNumberFormat="1" applyFont="1" applyFill="1" applyBorder="1" applyAlignment="1" applyProtection="1">
      <alignment horizontal="left" vertical="top" wrapText="1"/>
      <protection locked="0"/>
    </xf>
    <xf numFmtId="49" fontId="55" fillId="0" borderId="17" xfId="0" applyNumberFormat="1" applyFont="1" applyFill="1" applyBorder="1" applyAlignment="1" applyProtection="1">
      <alignment horizontal="left" vertical="top" wrapText="1"/>
      <protection locked="0"/>
    </xf>
    <xf numFmtId="49" fontId="54" fillId="0" borderId="11" xfId="0" applyNumberFormat="1" applyFont="1" applyFill="1" applyBorder="1" applyAlignment="1" applyProtection="1">
      <alignment horizontal="left" vertical="top" wrapText="1"/>
      <protection locked="0"/>
    </xf>
    <xf numFmtId="49" fontId="54" fillId="0" borderId="18" xfId="0" applyNumberFormat="1" applyFont="1" applyFill="1" applyBorder="1" applyAlignment="1" applyProtection="1">
      <alignment horizontal="left" vertical="top" wrapText="1"/>
      <protection locked="0"/>
    </xf>
    <xf numFmtId="49" fontId="54" fillId="0" borderId="17" xfId="0" applyNumberFormat="1" applyFont="1" applyFill="1" applyBorder="1" applyAlignment="1" applyProtection="1">
      <alignment horizontal="left" vertical="top" wrapText="1"/>
      <protection locked="0"/>
    </xf>
    <xf numFmtId="0" fontId="54" fillId="0" borderId="0" xfId="0" applyFont="1" applyFill="1" applyAlignment="1" applyProtection="1">
      <alignment horizontal="justify" vertical="top" wrapText="1"/>
      <protection locked="0"/>
    </xf>
    <xf numFmtId="0" fontId="55" fillId="0" borderId="11" xfId="0" applyFont="1" applyFill="1" applyBorder="1" applyAlignment="1" applyProtection="1">
      <alignment horizontal="left" vertical="top" wrapText="1"/>
      <protection locked="0"/>
    </xf>
    <xf numFmtId="0" fontId="55" fillId="0" borderId="17" xfId="0" applyFont="1" applyFill="1" applyBorder="1" applyAlignment="1" applyProtection="1">
      <alignment horizontal="left" vertical="top" wrapText="1"/>
      <protection locked="0"/>
    </xf>
    <xf numFmtId="0" fontId="55" fillId="0" borderId="10" xfId="0" applyFont="1" applyFill="1" applyBorder="1" applyAlignment="1" applyProtection="1">
      <alignment horizontal="left" vertical="top" wrapText="1"/>
      <protection locked="0"/>
    </xf>
    <xf numFmtId="0" fontId="55" fillId="0" borderId="11" xfId="0" applyFont="1" applyFill="1" applyBorder="1" applyAlignment="1" applyProtection="1">
      <alignment horizontal="center" vertical="top" wrapText="1"/>
      <protection locked="0"/>
    </xf>
    <xf numFmtId="0" fontId="55" fillId="0" borderId="17" xfId="0" applyFont="1" applyFill="1" applyBorder="1" applyAlignment="1" applyProtection="1">
      <alignment horizontal="center" vertical="top" wrapText="1"/>
      <protection locked="0"/>
    </xf>
    <xf numFmtId="0" fontId="57" fillId="0" borderId="0" xfId="0" applyFont="1" applyAlignment="1">
      <alignment horizontal="justify" vertical="top" wrapText="1"/>
    </xf>
    <xf numFmtId="3" fontId="55" fillId="0" borderId="10" xfId="0" applyNumberFormat="1" applyFont="1" applyFill="1" applyBorder="1" applyAlignment="1" applyProtection="1">
      <alignment horizontal="center" vertical="top" wrapText="1"/>
      <protection locked="0"/>
    </xf>
    <xf numFmtId="44" fontId="54" fillId="0" borderId="10" xfId="0" applyNumberFormat="1" applyFont="1" applyFill="1" applyBorder="1" applyAlignment="1" applyProtection="1">
      <alignment horizontal="center" vertical="top" wrapText="1"/>
      <protection locked="0"/>
    </xf>
    <xf numFmtId="0" fontId="58" fillId="0" borderId="0" xfId="0" applyFont="1" applyFill="1" applyBorder="1" applyAlignment="1" applyProtection="1">
      <alignment horizontal="justify" vertical="top" wrapText="1"/>
      <protection locked="0"/>
    </xf>
    <xf numFmtId="0" fontId="54" fillId="0" borderId="0" xfId="0" applyFont="1" applyFill="1" applyBorder="1" applyAlignment="1" applyProtection="1">
      <alignment horizontal="justify" vertical="justify" wrapText="1"/>
      <protection locked="0"/>
    </xf>
    <xf numFmtId="0" fontId="54" fillId="0" borderId="0" xfId="0" applyFont="1" applyFill="1" applyAlignment="1" applyProtection="1">
      <alignment horizontal="justify" vertical="justify" wrapText="1"/>
      <protection locked="0"/>
    </xf>
    <xf numFmtId="0" fontId="4" fillId="0" borderId="0" xfId="0" applyFont="1" applyFill="1" applyAlignment="1" applyProtection="1">
      <alignment horizontal="left" vertical="top" wrapText="1"/>
      <protection locked="0"/>
    </xf>
    <xf numFmtId="0" fontId="4" fillId="0" borderId="19" xfId="0" applyFont="1" applyFill="1" applyBorder="1" applyAlignment="1" applyProtection="1">
      <alignment horizontal="left" vertical="top" wrapText="1"/>
      <protection locked="0"/>
    </xf>
    <xf numFmtId="0" fontId="4" fillId="0" borderId="20" xfId="0" applyFont="1" applyFill="1" applyBorder="1" applyAlignment="1" applyProtection="1">
      <alignment horizontal="left" vertical="top" wrapText="1"/>
      <protection locked="0"/>
    </xf>
    <xf numFmtId="193" fontId="56" fillId="33" borderId="11" xfId="116" applyNumberFormat="1" applyFont="1" applyFill="1" applyBorder="1" applyAlignment="1">
      <alignment horizontal="center" vertical="center" wrapText="1"/>
      <protection/>
    </xf>
    <xf numFmtId="193" fontId="56" fillId="33" borderId="18" xfId="116" applyNumberFormat="1" applyFont="1" applyFill="1" applyBorder="1" applyAlignment="1">
      <alignment horizontal="center" vertical="center" wrapText="1"/>
      <protection/>
    </xf>
    <xf numFmtId="193" fontId="56" fillId="33" borderId="17" xfId="116" applyNumberFormat="1" applyFont="1" applyFill="1" applyBorder="1" applyAlignment="1">
      <alignment horizontal="center" vertical="center" wrapText="1"/>
      <protection/>
    </xf>
    <xf numFmtId="0" fontId="4" fillId="0" borderId="11" xfId="0" applyFont="1" applyFill="1" applyBorder="1" applyAlignment="1" applyProtection="1">
      <alignment horizontal="center" vertical="top" wrapText="1"/>
      <protection locked="0"/>
    </xf>
    <xf numFmtId="0" fontId="4" fillId="0" borderId="18" xfId="0" applyFont="1" applyFill="1" applyBorder="1" applyAlignment="1" applyProtection="1">
      <alignment horizontal="center" vertical="top" wrapText="1"/>
      <protection locked="0"/>
    </xf>
    <xf numFmtId="0" fontId="4" fillId="0" borderId="17" xfId="0" applyFont="1" applyFill="1" applyBorder="1" applyAlignment="1" applyProtection="1">
      <alignment horizontal="center" vertical="top" wrapText="1"/>
      <protection locked="0"/>
    </xf>
    <xf numFmtId="0" fontId="5" fillId="0" borderId="0" xfId="0" applyFont="1" applyFill="1" applyAlignment="1" applyProtection="1">
      <alignment horizontal="center" vertical="center" wrapText="1"/>
      <protection locked="0"/>
    </xf>
  </cellXfs>
  <cellStyles count="131">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Currency 2" xfId="39"/>
    <cellStyle name="Dane wejściowe" xfId="40"/>
    <cellStyle name="Dane wyjściowe" xfId="41"/>
    <cellStyle name="Dobry" xfId="42"/>
    <cellStyle name="Comma" xfId="43"/>
    <cellStyle name="Comma [0]" xfId="44"/>
    <cellStyle name="Dziesiętny 2" xfId="45"/>
    <cellStyle name="Dziesiętny 2 2" xfId="46"/>
    <cellStyle name="Dziesiętny 2 2 2" xfId="47"/>
    <cellStyle name="Dziesiętny 2 2 3" xfId="48"/>
    <cellStyle name="Dziesiętny 2 3" xfId="49"/>
    <cellStyle name="Dziesiętny 2 4" xfId="50"/>
    <cellStyle name="Dziesiętny 3" xfId="51"/>
    <cellStyle name="Dziesiętny 3 2" xfId="52"/>
    <cellStyle name="Dziesiętny 3 2 2" xfId="53"/>
    <cellStyle name="Dziesiętny 3 3" xfId="54"/>
    <cellStyle name="Dziesiętny 3 4" xfId="55"/>
    <cellStyle name="Dziesiętny 3 5" xfId="56"/>
    <cellStyle name="Dziesiętny 4" xfId="57"/>
    <cellStyle name="Dziesiętny 4 2" xfId="58"/>
    <cellStyle name="Dziesiętny 4 3" xfId="59"/>
    <cellStyle name="Dziesiętny 4 4" xfId="60"/>
    <cellStyle name="Dziesiętny 5" xfId="61"/>
    <cellStyle name="Dziesiętny 5 2" xfId="62"/>
    <cellStyle name="Dziesiętny 6" xfId="63"/>
    <cellStyle name="Dziesiętny 6 2" xfId="64"/>
    <cellStyle name="Excel Built-in Normal" xfId="65"/>
    <cellStyle name="Hyperlink" xfId="66"/>
    <cellStyle name="Hiperłącze 2" xfId="67"/>
    <cellStyle name="Hiperłącze 3" xfId="68"/>
    <cellStyle name="Hiperłącze 4" xfId="69"/>
    <cellStyle name="Komórka połączona" xfId="70"/>
    <cellStyle name="Komórka zaznaczona" xfId="71"/>
    <cellStyle name="Nagłówek 1" xfId="72"/>
    <cellStyle name="Nagłówek 2" xfId="73"/>
    <cellStyle name="Nagłówek 3" xfId="74"/>
    <cellStyle name="Nagłówek 4" xfId="75"/>
    <cellStyle name="Neutralne 2" xfId="76"/>
    <cellStyle name="Neutralny" xfId="77"/>
    <cellStyle name="Normal 2" xfId="78"/>
    <cellStyle name="Normal 3" xfId="79"/>
    <cellStyle name="Normal 3 2" xfId="80"/>
    <cellStyle name="Normal 4" xfId="81"/>
    <cellStyle name="Normal_PROF_ETH" xfId="82"/>
    <cellStyle name="Normalny 10" xfId="83"/>
    <cellStyle name="Normalny 10 3" xfId="84"/>
    <cellStyle name="Normalny 11" xfId="85"/>
    <cellStyle name="Normalny 11 2" xfId="86"/>
    <cellStyle name="Normalny 11 4" xfId="87"/>
    <cellStyle name="Normalny 12" xfId="88"/>
    <cellStyle name="Normalny 12 2" xfId="89"/>
    <cellStyle name="Normalny 13" xfId="90"/>
    <cellStyle name="Normalny 14" xfId="91"/>
    <cellStyle name="Normalny 14 2" xfId="92"/>
    <cellStyle name="Normalny 15" xfId="93"/>
    <cellStyle name="Normalny 16" xfId="94"/>
    <cellStyle name="Normalny 2" xfId="95"/>
    <cellStyle name="Normalny 2 2" xfId="96"/>
    <cellStyle name="Normalny 2 2 2" xfId="97"/>
    <cellStyle name="Normalny 2 2 3" xfId="98"/>
    <cellStyle name="Normalny 2 3" xfId="99"/>
    <cellStyle name="Normalny 2 4" xfId="100"/>
    <cellStyle name="Normalny 2 5" xfId="101"/>
    <cellStyle name="Normalny 3" xfId="102"/>
    <cellStyle name="Normalny 3 2" xfId="103"/>
    <cellStyle name="Normalny 4" xfId="104"/>
    <cellStyle name="Normalny 4 2" xfId="105"/>
    <cellStyle name="Normalny 4 3" xfId="106"/>
    <cellStyle name="Normalny 4 4" xfId="107"/>
    <cellStyle name="Normalny 5" xfId="108"/>
    <cellStyle name="Normalny 5 2" xfId="109"/>
    <cellStyle name="Normalny 5 3" xfId="110"/>
    <cellStyle name="Normalny 6" xfId="111"/>
    <cellStyle name="Normalny 6 2" xfId="112"/>
    <cellStyle name="Normalny 7" xfId="113"/>
    <cellStyle name="Normalny 7 2" xfId="114"/>
    <cellStyle name="Normalny 7 3" xfId="115"/>
    <cellStyle name="Normalny 8" xfId="116"/>
    <cellStyle name="Normalny 9" xfId="117"/>
    <cellStyle name="Obliczenia" xfId="118"/>
    <cellStyle name="Followed Hyperlink" xfId="119"/>
    <cellStyle name="Percent" xfId="120"/>
    <cellStyle name="Procentowy 2" xfId="121"/>
    <cellStyle name="Procentowy 2 2" xfId="122"/>
    <cellStyle name="Procentowy 3" xfId="123"/>
    <cellStyle name="Standard_ICP_05_1500" xfId="124"/>
    <cellStyle name="Suma" xfId="125"/>
    <cellStyle name="TableStyleLight1" xfId="126"/>
    <cellStyle name="Tekst objaśnienia" xfId="127"/>
    <cellStyle name="Tekst ostrzeżenia" xfId="128"/>
    <cellStyle name="Tytuł" xfId="129"/>
    <cellStyle name="Uwaga" xfId="130"/>
    <cellStyle name="Currency" xfId="131"/>
    <cellStyle name="Currency [0]" xfId="132"/>
    <cellStyle name="Walutowy 2" xfId="133"/>
    <cellStyle name="Walutowy 2 2" xfId="134"/>
    <cellStyle name="Walutowy 2 3" xfId="135"/>
    <cellStyle name="Walutowy 2 4" xfId="136"/>
    <cellStyle name="Walutowy 3" xfId="137"/>
    <cellStyle name="Walutowy 3 2" xfId="138"/>
    <cellStyle name="Walutowy 3 3" xfId="139"/>
    <cellStyle name="Walutowy 4" xfId="140"/>
    <cellStyle name="Walutowy 4 2" xfId="141"/>
    <cellStyle name="Walutowy 5" xfId="142"/>
    <cellStyle name="Walutowy 6" xfId="143"/>
    <cellStyle name="Zły" xfId="14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theme="0" tint="-0.24997000396251678"/>
    <pageSetUpPr fitToPage="1"/>
  </sheetPr>
  <dimension ref="A1:E51"/>
  <sheetViews>
    <sheetView showGridLines="0" zoomScale="98" zoomScaleNormal="98" zoomScaleSheetLayoutView="85" zoomScalePageLayoutView="115" workbookViewId="0" topLeftCell="A10">
      <selection activeCell="C29" sqref="C29:E29"/>
    </sheetView>
  </sheetViews>
  <sheetFormatPr defaultColWidth="9.00390625" defaultRowHeight="12.75"/>
  <cols>
    <col min="1" max="1" width="9.125" style="6" customWidth="1"/>
    <col min="2" max="2" width="7.125" style="6" customWidth="1"/>
    <col min="3" max="4" width="30.00390625" style="6" customWidth="1"/>
    <col min="5" max="5" width="41.625" style="7" customWidth="1"/>
    <col min="6" max="9" width="9.125" style="6" customWidth="1"/>
    <col min="10" max="10" width="22.25390625" style="6" customWidth="1"/>
    <col min="11" max="12" width="16.125" style="6" customWidth="1"/>
    <col min="13" max="16384" width="9.125" style="6" customWidth="1"/>
  </cols>
  <sheetData>
    <row r="1" spans="1:5" ht="15">
      <c r="A1" s="17"/>
      <c r="B1" s="17"/>
      <c r="C1" s="17"/>
      <c r="D1" s="17"/>
      <c r="E1" s="18" t="s">
        <v>36</v>
      </c>
    </row>
    <row r="2" spans="1:5" ht="15">
      <c r="A2" s="17"/>
      <c r="B2" s="17"/>
      <c r="C2" s="19"/>
      <c r="D2" s="19" t="s">
        <v>35</v>
      </c>
      <c r="E2" s="19"/>
    </row>
    <row r="3" spans="1:5" ht="15">
      <c r="A3" s="17"/>
      <c r="B3" s="17"/>
      <c r="C3" s="17"/>
      <c r="D3" s="17"/>
      <c r="E3" s="20"/>
    </row>
    <row r="4" spans="1:5" ht="15">
      <c r="A4" s="17"/>
      <c r="B4" s="17"/>
      <c r="C4" s="17" t="s">
        <v>26</v>
      </c>
      <c r="D4" s="43" t="s">
        <v>51</v>
      </c>
      <c r="E4" s="20"/>
    </row>
    <row r="5" spans="1:5" ht="15">
      <c r="A5" s="17"/>
      <c r="B5" s="17"/>
      <c r="C5" s="17"/>
      <c r="D5" s="17"/>
      <c r="E5" s="20"/>
    </row>
    <row r="6" spans="1:5" ht="22.5" customHeight="1">
      <c r="A6" s="17"/>
      <c r="B6" s="17"/>
      <c r="C6" s="17" t="s">
        <v>25</v>
      </c>
      <c r="D6" s="67" t="s">
        <v>52</v>
      </c>
      <c r="E6" s="67"/>
    </row>
    <row r="7" spans="1:5" ht="15">
      <c r="A7" s="17"/>
      <c r="B7" s="17"/>
      <c r="C7" s="17"/>
      <c r="D7" s="17"/>
      <c r="E7" s="20"/>
    </row>
    <row r="8" spans="1:5" ht="15">
      <c r="A8" s="17"/>
      <c r="B8" s="17"/>
      <c r="C8" s="21" t="s">
        <v>22</v>
      </c>
      <c r="D8" s="81"/>
      <c r="E8" s="72"/>
    </row>
    <row r="9" spans="1:5" ht="15">
      <c r="A9" s="17"/>
      <c r="B9" s="17"/>
      <c r="C9" s="21" t="s">
        <v>27</v>
      </c>
      <c r="D9" s="82"/>
      <c r="E9" s="83"/>
    </row>
    <row r="10" spans="1:5" ht="15">
      <c r="A10" s="17"/>
      <c r="B10" s="17"/>
      <c r="C10" s="21" t="s">
        <v>21</v>
      </c>
      <c r="D10" s="79"/>
      <c r="E10" s="80"/>
    </row>
    <row r="11" spans="1:5" ht="15">
      <c r="A11" s="17"/>
      <c r="B11" s="17"/>
      <c r="C11" s="21" t="s">
        <v>29</v>
      </c>
      <c r="D11" s="79"/>
      <c r="E11" s="80"/>
    </row>
    <row r="12" spans="1:5" ht="15">
      <c r="A12" s="17"/>
      <c r="B12" s="17"/>
      <c r="C12" s="21" t="s">
        <v>30</v>
      </c>
      <c r="D12" s="79"/>
      <c r="E12" s="80"/>
    </row>
    <row r="13" spans="1:5" ht="15">
      <c r="A13" s="17"/>
      <c r="B13" s="17"/>
      <c r="C13" s="21" t="s">
        <v>31</v>
      </c>
      <c r="D13" s="79"/>
      <c r="E13" s="80"/>
    </row>
    <row r="14" spans="1:5" ht="15">
      <c r="A14" s="17"/>
      <c r="B14" s="17"/>
      <c r="C14" s="21" t="s">
        <v>32</v>
      </c>
      <c r="D14" s="79"/>
      <c r="E14" s="80"/>
    </row>
    <row r="15" spans="1:5" ht="15">
      <c r="A15" s="17"/>
      <c r="B15" s="17"/>
      <c r="C15" s="21" t="s">
        <v>33</v>
      </c>
      <c r="D15" s="79"/>
      <c r="E15" s="80"/>
    </row>
    <row r="16" spans="1:5" ht="15">
      <c r="A16" s="17"/>
      <c r="B16" s="17"/>
      <c r="C16" s="21" t="s">
        <v>34</v>
      </c>
      <c r="D16" s="79"/>
      <c r="E16" s="80"/>
    </row>
    <row r="17" spans="1:5" ht="10.5" customHeight="1">
      <c r="A17" s="17"/>
      <c r="B17" s="17"/>
      <c r="C17" s="17"/>
      <c r="D17" s="22"/>
      <c r="E17" s="23"/>
    </row>
    <row r="18" spans="1:5" ht="15">
      <c r="A18" s="17"/>
      <c r="B18" s="17" t="s">
        <v>1</v>
      </c>
      <c r="C18" s="70" t="s">
        <v>28</v>
      </c>
      <c r="D18" s="69"/>
      <c r="E18" s="25"/>
    </row>
    <row r="19" spans="1:5" ht="8.25" customHeight="1">
      <c r="A19" s="17"/>
      <c r="B19" s="17"/>
      <c r="C19" s="17"/>
      <c r="D19" s="26"/>
      <c r="E19" s="25"/>
    </row>
    <row r="20" spans="1:5" ht="21" customHeight="1">
      <c r="A20" s="17"/>
      <c r="B20" s="27" t="s">
        <v>46</v>
      </c>
      <c r="C20" s="85" t="s">
        <v>0</v>
      </c>
      <c r="D20" s="85"/>
      <c r="E20" s="85"/>
    </row>
    <row r="21" spans="1:5" ht="15">
      <c r="A21" s="17"/>
      <c r="B21" s="21">
        <v>1</v>
      </c>
      <c r="C21" s="86">
        <f>'część 1'!B3</f>
        <v>0</v>
      </c>
      <c r="D21" s="86"/>
      <c r="E21" s="86"/>
    </row>
    <row r="22" spans="1:5" ht="15">
      <c r="A22" s="17"/>
      <c r="B22" s="21">
        <v>2</v>
      </c>
      <c r="C22" s="86">
        <f>'część 2'!B3</f>
        <v>0</v>
      </c>
      <c r="D22" s="86"/>
      <c r="E22" s="86"/>
    </row>
    <row r="23" spans="1:5" ht="15">
      <c r="A23" s="17"/>
      <c r="B23" s="21">
        <v>3</v>
      </c>
      <c r="C23" s="86">
        <f>'część 3'!B3</f>
        <v>0</v>
      </c>
      <c r="D23" s="86"/>
      <c r="E23" s="86"/>
    </row>
    <row r="24" spans="1:5" ht="15">
      <c r="A24" s="24"/>
      <c r="B24" s="24"/>
      <c r="C24" s="42"/>
      <c r="D24" s="42"/>
      <c r="E24" s="42"/>
    </row>
    <row r="25" spans="1:5" ht="15">
      <c r="A25" s="17"/>
      <c r="B25" s="17"/>
      <c r="C25" s="17"/>
      <c r="D25" s="28"/>
      <c r="E25" s="29"/>
    </row>
    <row r="26" spans="1:5" ht="81" customHeight="1">
      <c r="A26" s="17"/>
      <c r="B26" s="17"/>
      <c r="C26" s="67" t="s">
        <v>50</v>
      </c>
      <c r="D26" s="84"/>
      <c r="E26" s="84"/>
    </row>
    <row r="27" spans="1:5" ht="21" customHeight="1">
      <c r="A27" s="17"/>
      <c r="B27" s="17" t="s">
        <v>2</v>
      </c>
      <c r="C27" s="69" t="s">
        <v>24</v>
      </c>
      <c r="D27" s="70"/>
      <c r="E27" s="71"/>
    </row>
    <row r="28" spans="1:5" ht="33" customHeight="1">
      <c r="A28" s="17"/>
      <c r="B28" s="17" t="s">
        <v>3</v>
      </c>
      <c r="C28" s="68" t="s">
        <v>53</v>
      </c>
      <c r="D28" s="68"/>
      <c r="E28" s="68"/>
    </row>
    <row r="29" spans="1:5" s="12" customFormat="1" ht="52.5" customHeight="1">
      <c r="A29" s="30"/>
      <c r="B29" s="30" t="s">
        <v>4</v>
      </c>
      <c r="C29" s="66" t="s">
        <v>126</v>
      </c>
      <c r="D29" s="67"/>
      <c r="E29" s="67"/>
    </row>
    <row r="30" spans="1:5" ht="33" customHeight="1">
      <c r="A30" s="17"/>
      <c r="B30" s="30" t="s">
        <v>18</v>
      </c>
      <c r="C30" s="67" t="s">
        <v>16</v>
      </c>
      <c r="D30" s="78"/>
      <c r="E30" s="78"/>
    </row>
    <row r="31" spans="1:5" ht="18" customHeight="1">
      <c r="A31" s="17"/>
      <c r="B31" s="30" t="s">
        <v>23</v>
      </c>
      <c r="C31" s="88" t="s">
        <v>19</v>
      </c>
      <c r="D31" s="89"/>
      <c r="E31" s="89"/>
    </row>
    <row r="32" spans="1:5" ht="35.25" customHeight="1">
      <c r="A32" s="17"/>
      <c r="B32" s="30" t="s">
        <v>5</v>
      </c>
      <c r="C32" s="67" t="s">
        <v>20</v>
      </c>
      <c r="D32" s="78"/>
      <c r="E32" s="78"/>
    </row>
    <row r="33" spans="1:5" ht="33.75" customHeight="1">
      <c r="A33" s="17"/>
      <c r="B33" s="30" t="s">
        <v>6</v>
      </c>
      <c r="C33" s="67" t="s">
        <v>40</v>
      </c>
      <c r="D33" s="67"/>
      <c r="E33" s="67"/>
    </row>
    <row r="34" spans="1:5" ht="33.75" customHeight="1">
      <c r="A34" s="17"/>
      <c r="B34" s="17"/>
      <c r="C34" s="67" t="s">
        <v>38</v>
      </c>
      <c r="D34" s="67"/>
      <c r="E34" s="67"/>
    </row>
    <row r="35" spans="1:5" ht="30" customHeight="1">
      <c r="A35" s="17"/>
      <c r="B35" s="17"/>
      <c r="C35" s="87" t="s">
        <v>39</v>
      </c>
      <c r="D35" s="87"/>
      <c r="E35" s="87"/>
    </row>
    <row r="36" spans="1:5" ht="21.75" customHeight="1">
      <c r="A36" s="17"/>
      <c r="B36" s="31" t="s">
        <v>13</v>
      </c>
      <c r="C36" s="32" t="s">
        <v>7</v>
      </c>
      <c r="D36" s="26"/>
      <c r="E36" s="17"/>
    </row>
    <row r="37" spans="1:5" ht="18" customHeight="1">
      <c r="A37" s="17"/>
      <c r="B37" s="33"/>
      <c r="C37" s="75" t="s">
        <v>14</v>
      </c>
      <c r="D37" s="76"/>
      <c r="E37" s="77"/>
    </row>
    <row r="38" spans="1:5" ht="18" customHeight="1">
      <c r="A38" s="17"/>
      <c r="B38" s="17"/>
      <c r="C38" s="75" t="s">
        <v>8</v>
      </c>
      <c r="D38" s="77"/>
      <c r="E38" s="21"/>
    </row>
    <row r="39" spans="1:5" ht="18" customHeight="1">
      <c r="A39" s="17"/>
      <c r="B39" s="17"/>
      <c r="C39" s="73"/>
      <c r="D39" s="74"/>
      <c r="E39" s="21"/>
    </row>
    <row r="40" spans="1:5" ht="18" customHeight="1">
      <c r="A40" s="17"/>
      <c r="B40" s="17"/>
      <c r="C40" s="73"/>
      <c r="D40" s="74"/>
      <c r="E40" s="21"/>
    </row>
    <row r="41" spans="1:5" ht="18" customHeight="1">
      <c r="A41" s="17"/>
      <c r="B41" s="17"/>
      <c r="C41" s="73"/>
      <c r="D41" s="74"/>
      <c r="E41" s="21"/>
    </row>
    <row r="42" spans="1:5" ht="18" customHeight="1">
      <c r="A42" s="17"/>
      <c r="B42" s="17"/>
      <c r="C42" s="34" t="s">
        <v>10</v>
      </c>
      <c r="D42" s="34"/>
      <c r="E42" s="18"/>
    </row>
    <row r="43" spans="1:5" ht="18" customHeight="1">
      <c r="A43" s="17"/>
      <c r="B43" s="17"/>
      <c r="C43" s="75" t="s">
        <v>15</v>
      </c>
      <c r="D43" s="76"/>
      <c r="E43" s="77"/>
    </row>
    <row r="44" spans="1:5" ht="18" customHeight="1">
      <c r="A44" s="17"/>
      <c r="B44" s="17"/>
      <c r="C44" s="35" t="s">
        <v>8</v>
      </c>
      <c r="D44" s="36" t="s">
        <v>9</v>
      </c>
      <c r="E44" s="37" t="s">
        <v>11</v>
      </c>
    </row>
    <row r="45" spans="1:5" ht="18" customHeight="1">
      <c r="A45" s="17"/>
      <c r="B45" s="17"/>
      <c r="C45" s="38"/>
      <c r="D45" s="36"/>
      <c r="E45" s="39"/>
    </row>
    <row r="46" spans="1:5" ht="18" customHeight="1">
      <c r="A46" s="17"/>
      <c r="B46" s="17"/>
      <c r="C46" s="38"/>
      <c r="D46" s="36"/>
      <c r="E46" s="39"/>
    </row>
    <row r="47" spans="1:5" ht="18" customHeight="1">
      <c r="A47" s="17"/>
      <c r="B47" s="17"/>
      <c r="C47" s="34"/>
      <c r="D47" s="34"/>
      <c r="E47" s="18"/>
    </row>
    <row r="48" spans="1:5" ht="18" customHeight="1">
      <c r="A48" s="17"/>
      <c r="B48" s="17"/>
      <c r="C48" s="75" t="s">
        <v>17</v>
      </c>
      <c r="D48" s="76"/>
      <c r="E48" s="77"/>
    </row>
    <row r="49" spans="1:5" ht="18" customHeight="1">
      <c r="A49" s="17"/>
      <c r="B49" s="17"/>
      <c r="C49" s="75" t="s">
        <v>12</v>
      </c>
      <c r="D49" s="77"/>
      <c r="E49" s="21"/>
    </row>
    <row r="50" spans="1:5" ht="18" customHeight="1">
      <c r="A50" s="17"/>
      <c r="B50" s="17"/>
      <c r="C50" s="72"/>
      <c r="D50" s="72"/>
      <c r="E50" s="21"/>
    </row>
    <row r="51" spans="1:5" ht="34.5" customHeight="1">
      <c r="A51" s="17"/>
      <c r="B51" s="17"/>
      <c r="C51" s="40"/>
      <c r="D51" s="41"/>
      <c r="E51" s="41"/>
    </row>
  </sheetData>
  <sheetProtection/>
  <mergeCells count="34">
    <mergeCell ref="C35:E35"/>
    <mergeCell ref="C38:D38"/>
    <mergeCell ref="C32:E32"/>
    <mergeCell ref="C31:E31"/>
    <mergeCell ref="C34:E34"/>
    <mergeCell ref="C33:E33"/>
    <mergeCell ref="D12:E12"/>
    <mergeCell ref="C26:E26"/>
    <mergeCell ref="D16:E16"/>
    <mergeCell ref="D15:E15"/>
    <mergeCell ref="C20:E20"/>
    <mergeCell ref="C21:E21"/>
    <mergeCell ref="C22:E22"/>
    <mergeCell ref="C23:E23"/>
    <mergeCell ref="C30:E30"/>
    <mergeCell ref="C37:E37"/>
    <mergeCell ref="D6:E6"/>
    <mergeCell ref="D13:E13"/>
    <mergeCell ref="C18:D18"/>
    <mergeCell ref="D11:E11"/>
    <mergeCell ref="D14:E14"/>
    <mergeCell ref="D8:E8"/>
    <mergeCell ref="D9:E9"/>
    <mergeCell ref="D10:E10"/>
    <mergeCell ref="C29:E29"/>
    <mergeCell ref="C28:E28"/>
    <mergeCell ref="C27:E27"/>
    <mergeCell ref="C50:D50"/>
    <mergeCell ref="C39:D39"/>
    <mergeCell ref="C40:D40"/>
    <mergeCell ref="C41:D41"/>
    <mergeCell ref="C43:E43"/>
    <mergeCell ref="C49:D49"/>
    <mergeCell ref="C48:E48"/>
  </mergeCells>
  <printOptions horizontalCentered="1"/>
  <pageMargins left="0.1968503937007874" right="0.1968503937007874" top="1.3779527559055118" bottom="0.984251968503937" header="0.5118110236220472" footer="0.5118110236220472"/>
  <pageSetup fitToHeight="0" fitToWidth="1" horizontalDpi="600" verticalDpi="600" orientation="portrait" paperSize="9" scale="87" r:id="rId1"/>
  <headerFooter alignWithMargins="0">
    <oddFooter>&amp;C&amp;"Times New Roman,Normalny"Strona &amp;P&amp;R&amp;"Times New Roman,Normalny"pieczęć i podpis osoby (osób) upoważnionej
do reprezentowania wykonawcy
</oddFooter>
  </headerFooter>
</worksheet>
</file>

<file path=xl/worksheets/sheet2.xml><?xml version="1.0" encoding="utf-8"?>
<worksheet xmlns="http://schemas.openxmlformats.org/spreadsheetml/2006/main" xmlns:r="http://schemas.openxmlformats.org/officeDocument/2006/relationships">
  <sheetPr>
    <tabColor theme="0" tint="-0.24997000396251678"/>
    <pageSetUpPr fitToPage="1"/>
  </sheetPr>
  <dimension ref="A1:R50"/>
  <sheetViews>
    <sheetView showGridLines="0" zoomScaleSheetLayoutView="100" zoomScalePageLayoutView="85" workbookViewId="0" topLeftCell="A1">
      <selection activeCell="B64" sqref="B64"/>
    </sheetView>
  </sheetViews>
  <sheetFormatPr defaultColWidth="9.00390625" defaultRowHeight="12.75"/>
  <cols>
    <col min="1" max="1" width="8.00390625" style="1" customWidth="1"/>
    <col min="2" max="2" width="74.875" style="1" customWidth="1"/>
    <col min="3" max="3" width="9.75390625" style="10" customWidth="1"/>
    <col min="4" max="4" width="7.25390625" style="1" customWidth="1"/>
    <col min="5" max="5" width="22.25390625" style="1" customWidth="1"/>
    <col min="6" max="6" width="19.125" style="1" customWidth="1"/>
    <col min="7" max="7" width="15.125" style="1" customWidth="1"/>
    <col min="8" max="8" width="19.00390625" style="1" customWidth="1"/>
    <col min="9" max="9" width="16.00390625" style="1" customWidth="1"/>
    <col min="10" max="12" width="15.25390625" style="1" customWidth="1"/>
    <col min="13" max="13" width="8.00390625" style="1" customWidth="1"/>
    <col min="14" max="14" width="15.875" style="1" customWidth="1"/>
    <col min="15" max="15" width="15.875" style="3" customWidth="1"/>
    <col min="16" max="16" width="15.875" style="1" customWidth="1"/>
    <col min="17" max="18" width="14.25390625" style="1" customWidth="1"/>
    <col min="19" max="19" width="15.25390625" style="1" customWidth="1"/>
    <col min="20" max="16384" width="9.125" style="1" customWidth="1"/>
  </cols>
  <sheetData>
    <row r="1" spans="2:18" ht="15">
      <c r="B1" s="2" t="str">
        <f>'formularz oferty'!D4</f>
        <v>DFP.271.88.2020.AM</v>
      </c>
      <c r="H1" s="13" t="s">
        <v>37</v>
      </c>
      <c r="I1" s="13"/>
      <c r="L1" s="13"/>
      <c r="Q1" s="2"/>
      <c r="R1" s="2"/>
    </row>
    <row r="2" spans="5:7" ht="4.5" customHeight="1">
      <c r="E2" s="90"/>
      <c r="F2" s="90"/>
      <c r="G2" s="90"/>
    </row>
    <row r="3" spans="1:12" ht="15">
      <c r="A3" s="8" t="s">
        <v>47</v>
      </c>
      <c r="B3" s="57">
        <f>H9+H10+H11+H12+H13+H14+H15+H17+H18+H19+H20+H21+H22+H23+H24+H26+H27+H28+H29+H30+H31+H32+H34+H35+H36+H37+H38+H39+H40+H41+H42</f>
        <v>0</v>
      </c>
      <c r="H3" s="13" t="s">
        <v>41</v>
      </c>
      <c r="I3" s="13"/>
      <c r="L3" s="13"/>
    </row>
    <row r="4" spans="1:15" ht="6" customHeight="1">
      <c r="A4" s="4"/>
      <c r="C4" s="7"/>
      <c r="D4" s="6"/>
      <c r="E4" s="6"/>
      <c r="F4" s="6"/>
      <c r="G4" s="6"/>
      <c r="H4" s="6"/>
      <c r="I4" s="6"/>
      <c r="J4" s="6"/>
      <c r="O4" s="1"/>
    </row>
    <row r="5" spans="1:15" ht="15">
      <c r="A5" s="14"/>
      <c r="B5" s="15" t="s">
        <v>42</v>
      </c>
      <c r="C5" s="9"/>
      <c r="D5" s="6"/>
      <c r="E5" s="6" t="s">
        <v>44</v>
      </c>
      <c r="F5" s="5"/>
      <c r="G5" s="5"/>
      <c r="H5" s="11"/>
      <c r="K5" s="3"/>
      <c r="O5" s="1"/>
    </row>
    <row r="6" spans="1:15" ht="15">
      <c r="A6" s="14"/>
      <c r="B6" s="15"/>
      <c r="C6" s="9"/>
      <c r="D6" s="6"/>
      <c r="E6" s="6"/>
      <c r="F6" s="5"/>
      <c r="G6" s="5"/>
      <c r="H6" s="11"/>
      <c r="K6" s="3"/>
      <c r="O6" s="1"/>
    </row>
    <row r="7" spans="1:8" ht="42.75">
      <c r="A7" s="56" t="s">
        <v>54</v>
      </c>
      <c r="B7" s="51" t="s">
        <v>45</v>
      </c>
      <c r="C7" s="52" t="s">
        <v>55</v>
      </c>
      <c r="D7" s="53" t="s">
        <v>56</v>
      </c>
      <c r="E7" s="51" t="s">
        <v>57</v>
      </c>
      <c r="F7" s="51" t="s">
        <v>58</v>
      </c>
      <c r="G7" s="51" t="s">
        <v>43</v>
      </c>
      <c r="H7" s="54" t="s">
        <v>59</v>
      </c>
    </row>
    <row r="8" spans="1:8" ht="275.25" customHeight="1">
      <c r="A8" s="59">
        <v>1</v>
      </c>
      <c r="B8" s="60" t="s">
        <v>60</v>
      </c>
      <c r="C8" s="91"/>
      <c r="D8" s="91"/>
      <c r="E8" s="91"/>
      <c r="F8" s="91"/>
      <c r="G8" s="91"/>
      <c r="H8" s="92"/>
    </row>
    <row r="9" spans="1:8" ht="15">
      <c r="A9" s="44" t="s">
        <v>61</v>
      </c>
      <c r="B9" s="45" t="s">
        <v>62</v>
      </c>
      <c r="C9" s="46">
        <v>250</v>
      </c>
      <c r="D9" s="44" t="s">
        <v>63</v>
      </c>
      <c r="E9" s="47"/>
      <c r="F9" s="8"/>
      <c r="G9" s="8"/>
      <c r="H9" s="57">
        <f>C9*G9</f>
        <v>0</v>
      </c>
    </row>
    <row r="10" spans="1:8" ht="15">
      <c r="A10" s="44" t="s">
        <v>64</v>
      </c>
      <c r="B10" s="45" t="s">
        <v>65</v>
      </c>
      <c r="C10" s="46">
        <v>500</v>
      </c>
      <c r="D10" s="44" t="s">
        <v>63</v>
      </c>
      <c r="E10" s="47"/>
      <c r="F10" s="8"/>
      <c r="G10" s="8"/>
      <c r="H10" s="57">
        <f aca="true" t="shared" si="0" ref="H10:H40">C10*G10</f>
        <v>0</v>
      </c>
    </row>
    <row r="11" spans="1:8" ht="15">
      <c r="A11" s="44" t="s">
        <v>66</v>
      </c>
      <c r="B11" s="45" t="s">
        <v>67</v>
      </c>
      <c r="C11" s="46">
        <v>750</v>
      </c>
      <c r="D11" s="44" t="s">
        <v>63</v>
      </c>
      <c r="E11" s="47"/>
      <c r="F11" s="8"/>
      <c r="G11" s="8"/>
      <c r="H11" s="57">
        <f t="shared" si="0"/>
        <v>0</v>
      </c>
    </row>
    <row r="12" spans="1:8" ht="15">
      <c r="A12" s="44" t="s">
        <v>68</v>
      </c>
      <c r="B12" s="45" t="s">
        <v>69</v>
      </c>
      <c r="C12" s="46">
        <v>100</v>
      </c>
      <c r="D12" s="44" t="s">
        <v>63</v>
      </c>
      <c r="E12" s="47"/>
      <c r="F12" s="8"/>
      <c r="G12" s="8"/>
      <c r="H12" s="57">
        <f t="shared" si="0"/>
        <v>0</v>
      </c>
    </row>
    <row r="13" spans="1:8" ht="15">
      <c r="A13" s="44" t="s">
        <v>70</v>
      </c>
      <c r="B13" s="45" t="s">
        <v>71</v>
      </c>
      <c r="C13" s="46">
        <v>25</v>
      </c>
      <c r="D13" s="44" t="s">
        <v>63</v>
      </c>
      <c r="E13" s="47"/>
      <c r="F13" s="8"/>
      <c r="G13" s="8"/>
      <c r="H13" s="57">
        <f t="shared" si="0"/>
        <v>0</v>
      </c>
    </row>
    <row r="14" spans="1:8" ht="15">
      <c r="A14" s="44" t="s">
        <v>72</v>
      </c>
      <c r="B14" s="45" t="s">
        <v>73</v>
      </c>
      <c r="C14" s="46">
        <v>25</v>
      </c>
      <c r="D14" s="44" t="s">
        <v>63</v>
      </c>
      <c r="E14" s="47"/>
      <c r="F14" s="8"/>
      <c r="G14" s="8"/>
      <c r="H14" s="57">
        <f t="shared" si="0"/>
        <v>0</v>
      </c>
    </row>
    <row r="15" spans="1:8" ht="216" customHeight="1">
      <c r="A15" s="16">
        <v>2</v>
      </c>
      <c r="B15" s="8" t="s">
        <v>74</v>
      </c>
      <c r="C15" s="46">
        <v>25</v>
      </c>
      <c r="D15" s="44" t="s">
        <v>63</v>
      </c>
      <c r="E15" s="47"/>
      <c r="F15" s="8"/>
      <c r="G15" s="8"/>
      <c r="H15" s="57">
        <f t="shared" si="0"/>
        <v>0</v>
      </c>
    </row>
    <row r="16" spans="1:8" ht="250.5" customHeight="1">
      <c r="A16" s="44">
        <v>3</v>
      </c>
      <c r="B16" s="61" t="s">
        <v>75</v>
      </c>
      <c r="C16" s="93"/>
      <c r="D16" s="94"/>
      <c r="E16" s="94"/>
      <c r="F16" s="94"/>
      <c r="G16" s="94"/>
      <c r="H16" s="95"/>
    </row>
    <row r="17" spans="1:8" ht="15">
      <c r="A17" s="44" t="s">
        <v>76</v>
      </c>
      <c r="B17" s="45" t="s">
        <v>77</v>
      </c>
      <c r="C17" s="46">
        <v>10</v>
      </c>
      <c r="D17" s="44" t="s">
        <v>63</v>
      </c>
      <c r="E17" s="47"/>
      <c r="F17" s="8"/>
      <c r="G17" s="8"/>
      <c r="H17" s="57">
        <f t="shared" si="0"/>
        <v>0</v>
      </c>
    </row>
    <row r="18" spans="1:8" ht="15">
      <c r="A18" s="44" t="s">
        <v>78</v>
      </c>
      <c r="B18" s="45" t="s">
        <v>79</v>
      </c>
      <c r="C18" s="46">
        <v>25</v>
      </c>
      <c r="D18" s="44" t="s">
        <v>63</v>
      </c>
      <c r="E18" s="47"/>
      <c r="F18" s="8"/>
      <c r="G18" s="8"/>
      <c r="H18" s="57">
        <f t="shared" si="0"/>
        <v>0</v>
      </c>
    </row>
    <row r="19" spans="1:8" ht="15">
      <c r="A19" s="44" t="s">
        <v>80</v>
      </c>
      <c r="B19" s="45" t="s">
        <v>81</v>
      </c>
      <c r="C19" s="46">
        <v>150</v>
      </c>
      <c r="D19" s="44" t="s">
        <v>63</v>
      </c>
      <c r="E19" s="47"/>
      <c r="F19" s="8"/>
      <c r="G19" s="8"/>
      <c r="H19" s="57">
        <f t="shared" si="0"/>
        <v>0</v>
      </c>
    </row>
    <row r="20" spans="1:8" ht="15">
      <c r="A20" s="44" t="s">
        <v>82</v>
      </c>
      <c r="B20" s="45" t="s">
        <v>83</v>
      </c>
      <c r="C20" s="46">
        <v>50</v>
      </c>
      <c r="D20" s="44" t="s">
        <v>63</v>
      </c>
      <c r="E20" s="47"/>
      <c r="F20" s="8"/>
      <c r="G20" s="8"/>
      <c r="H20" s="57">
        <f t="shared" si="0"/>
        <v>0</v>
      </c>
    </row>
    <row r="21" spans="1:8" ht="15">
      <c r="A21" s="44" t="s">
        <v>84</v>
      </c>
      <c r="B21" s="45" t="s">
        <v>85</v>
      </c>
      <c r="C21" s="46">
        <v>250</v>
      </c>
      <c r="D21" s="44" t="s">
        <v>63</v>
      </c>
      <c r="E21" s="47"/>
      <c r="F21" s="8"/>
      <c r="G21" s="8"/>
      <c r="H21" s="57">
        <f t="shared" si="0"/>
        <v>0</v>
      </c>
    </row>
    <row r="22" spans="1:8" ht="15">
      <c r="A22" s="44" t="s">
        <v>86</v>
      </c>
      <c r="B22" s="45" t="s">
        <v>87</v>
      </c>
      <c r="C22" s="46">
        <v>50</v>
      </c>
      <c r="D22" s="44" t="s">
        <v>63</v>
      </c>
      <c r="E22" s="47"/>
      <c r="F22" s="8"/>
      <c r="G22" s="8"/>
      <c r="H22" s="57">
        <f t="shared" si="0"/>
        <v>0</v>
      </c>
    </row>
    <row r="23" spans="1:8" ht="15">
      <c r="A23" s="44" t="s">
        <v>88</v>
      </c>
      <c r="B23" s="45" t="s">
        <v>67</v>
      </c>
      <c r="C23" s="46">
        <v>250</v>
      </c>
      <c r="D23" s="44" t="s">
        <v>63</v>
      </c>
      <c r="E23" s="47"/>
      <c r="F23" s="8"/>
      <c r="G23" s="8"/>
      <c r="H23" s="57">
        <f>C23*G23</f>
        <v>0</v>
      </c>
    </row>
    <row r="24" spans="1:8" ht="15">
      <c r="A24" s="44" t="s">
        <v>89</v>
      </c>
      <c r="B24" s="45" t="s">
        <v>90</v>
      </c>
      <c r="C24" s="46">
        <v>25</v>
      </c>
      <c r="D24" s="44" t="s">
        <v>63</v>
      </c>
      <c r="E24" s="47"/>
      <c r="F24" s="8"/>
      <c r="G24" s="8"/>
      <c r="H24" s="57">
        <f t="shared" si="0"/>
        <v>0</v>
      </c>
    </row>
    <row r="25" spans="1:8" ht="374.25" customHeight="1">
      <c r="A25" s="64">
        <v>4</v>
      </c>
      <c r="B25" s="62" t="s">
        <v>91</v>
      </c>
      <c r="C25" s="93"/>
      <c r="D25" s="94"/>
      <c r="E25" s="94"/>
      <c r="F25" s="94"/>
      <c r="G25" s="94"/>
      <c r="H25" s="95"/>
    </row>
    <row r="26" spans="1:8" ht="15">
      <c r="A26" s="44" t="s">
        <v>92</v>
      </c>
      <c r="B26" s="45" t="s">
        <v>85</v>
      </c>
      <c r="C26" s="46">
        <v>200</v>
      </c>
      <c r="D26" s="44" t="s">
        <v>63</v>
      </c>
      <c r="E26" s="47"/>
      <c r="F26" s="8"/>
      <c r="G26" s="8"/>
      <c r="H26" s="57">
        <f t="shared" si="0"/>
        <v>0</v>
      </c>
    </row>
    <row r="27" spans="1:8" ht="15">
      <c r="A27" s="44" t="s">
        <v>93</v>
      </c>
      <c r="B27" s="45" t="s">
        <v>94</v>
      </c>
      <c r="C27" s="46">
        <v>100</v>
      </c>
      <c r="D27" s="44" t="s">
        <v>63</v>
      </c>
      <c r="E27" s="47"/>
      <c r="F27" s="8"/>
      <c r="G27" s="8"/>
      <c r="H27" s="57">
        <f t="shared" si="0"/>
        <v>0</v>
      </c>
    </row>
    <row r="28" spans="1:8" ht="15">
      <c r="A28" s="44" t="s">
        <v>95</v>
      </c>
      <c r="B28" s="45" t="s">
        <v>67</v>
      </c>
      <c r="C28" s="46">
        <v>300</v>
      </c>
      <c r="D28" s="44" t="s">
        <v>63</v>
      </c>
      <c r="E28" s="47"/>
      <c r="F28" s="8"/>
      <c r="G28" s="8"/>
      <c r="H28" s="57">
        <f t="shared" si="0"/>
        <v>0</v>
      </c>
    </row>
    <row r="29" spans="1:8" ht="15">
      <c r="A29" s="44" t="s">
        <v>96</v>
      </c>
      <c r="B29" s="45" t="s">
        <v>97</v>
      </c>
      <c r="C29" s="46">
        <v>50</v>
      </c>
      <c r="D29" s="44" t="s">
        <v>63</v>
      </c>
      <c r="E29" s="47"/>
      <c r="F29" s="8"/>
      <c r="G29" s="8"/>
      <c r="H29" s="57">
        <f t="shared" si="0"/>
        <v>0</v>
      </c>
    </row>
    <row r="30" spans="1:8" ht="15">
      <c r="A30" s="44" t="s">
        <v>98</v>
      </c>
      <c r="B30" s="45" t="s">
        <v>99</v>
      </c>
      <c r="C30" s="46">
        <v>50</v>
      </c>
      <c r="D30" s="44" t="s">
        <v>63</v>
      </c>
      <c r="E30" s="47"/>
      <c r="F30" s="8"/>
      <c r="G30" s="8"/>
      <c r="H30" s="57">
        <f t="shared" si="0"/>
        <v>0</v>
      </c>
    </row>
    <row r="31" spans="1:8" ht="15">
      <c r="A31" s="44" t="s">
        <v>100</v>
      </c>
      <c r="B31" s="45" t="s">
        <v>101</v>
      </c>
      <c r="C31" s="46">
        <v>100</v>
      </c>
      <c r="D31" s="44" t="s">
        <v>63</v>
      </c>
      <c r="E31" s="47"/>
      <c r="F31" s="8"/>
      <c r="G31" s="8"/>
      <c r="H31" s="57">
        <f t="shared" si="0"/>
        <v>0</v>
      </c>
    </row>
    <row r="32" spans="1:8" ht="104.25" customHeight="1">
      <c r="A32" s="44">
        <v>5</v>
      </c>
      <c r="B32" s="45" t="s">
        <v>102</v>
      </c>
      <c r="C32" s="46">
        <v>120</v>
      </c>
      <c r="D32" s="44" t="s">
        <v>63</v>
      </c>
      <c r="E32" s="47"/>
      <c r="F32" s="8"/>
      <c r="G32" s="8"/>
      <c r="H32" s="57">
        <f t="shared" si="0"/>
        <v>0</v>
      </c>
    </row>
    <row r="33" spans="1:8" ht="279" customHeight="1">
      <c r="A33" s="16">
        <v>6</v>
      </c>
      <c r="B33" s="63" t="s">
        <v>103</v>
      </c>
      <c r="C33" s="96"/>
      <c r="D33" s="97"/>
      <c r="E33" s="97"/>
      <c r="F33" s="97"/>
      <c r="G33" s="97"/>
      <c r="H33" s="98"/>
    </row>
    <row r="34" spans="1:8" ht="15">
      <c r="A34" s="16" t="s">
        <v>104</v>
      </c>
      <c r="B34" s="8" t="s">
        <v>105</v>
      </c>
      <c r="C34" s="16">
        <v>50</v>
      </c>
      <c r="D34" s="16" t="s">
        <v>63</v>
      </c>
      <c r="E34" s="47"/>
      <c r="F34" s="8"/>
      <c r="G34" s="8"/>
      <c r="H34" s="57">
        <f t="shared" si="0"/>
        <v>0</v>
      </c>
    </row>
    <row r="35" spans="1:8" ht="15">
      <c r="A35" s="16" t="s">
        <v>106</v>
      </c>
      <c r="B35" s="8" t="s">
        <v>107</v>
      </c>
      <c r="C35" s="16">
        <v>50</v>
      </c>
      <c r="D35" s="16" t="s">
        <v>63</v>
      </c>
      <c r="E35" s="47"/>
      <c r="F35" s="8"/>
      <c r="G35" s="8"/>
      <c r="H35" s="57">
        <f t="shared" si="0"/>
        <v>0</v>
      </c>
    </row>
    <row r="36" spans="1:8" ht="15">
      <c r="A36" s="16" t="s">
        <v>108</v>
      </c>
      <c r="B36" s="8" t="s">
        <v>109</v>
      </c>
      <c r="C36" s="16">
        <v>1</v>
      </c>
      <c r="D36" s="16" t="s">
        <v>63</v>
      </c>
      <c r="E36" s="47"/>
      <c r="F36" s="8"/>
      <c r="G36" s="8"/>
      <c r="H36" s="57">
        <f t="shared" si="0"/>
        <v>0</v>
      </c>
    </row>
    <row r="37" spans="1:8" ht="15">
      <c r="A37" s="16" t="s">
        <v>110</v>
      </c>
      <c r="B37" s="8" t="s">
        <v>111</v>
      </c>
      <c r="C37" s="16">
        <v>10</v>
      </c>
      <c r="D37" s="16" t="s">
        <v>63</v>
      </c>
      <c r="E37" s="47"/>
      <c r="F37" s="8"/>
      <c r="G37" s="8"/>
      <c r="H37" s="57">
        <f t="shared" si="0"/>
        <v>0</v>
      </c>
    </row>
    <row r="38" spans="1:8" ht="15">
      <c r="A38" s="16" t="s">
        <v>112</v>
      </c>
      <c r="B38" s="8" t="s">
        <v>113</v>
      </c>
      <c r="C38" s="16">
        <v>5</v>
      </c>
      <c r="D38" s="16" t="s">
        <v>63</v>
      </c>
      <c r="E38" s="47"/>
      <c r="F38" s="8"/>
      <c r="G38" s="8"/>
      <c r="H38" s="57">
        <f t="shared" si="0"/>
        <v>0</v>
      </c>
    </row>
    <row r="39" spans="1:8" ht="15">
      <c r="A39" s="16" t="s">
        <v>114</v>
      </c>
      <c r="B39" s="8" t="s">
        <v>115</v>
      </c>
      <c r="C39" s="16">
        <v>5</v>
      </c>
      <c r="D39" s="16" t="s">
        <v>63</v>
      </c>
      <c r="E39" s="47"/>
      <c r="F39" s="8"/>
      <c r="G39" s="8"/>
      <c r="H39" s="57">
        <f t="shared" si="0"/>
        <v>0</v>
      </c>
    </row>
    <row r="40" spans="1:8" ht="15">
      <c r="A40" s="16" t="s">
        <v>116</v>
      </c>
      <c r="B40" s="8" t="s">
        <v>117</v>
      </c>
      <c r="C40" s="16">
        <v>1</v>
      </c>
      <c r="D40" s="16" t="s">
        <v>63</v>
      </c>
      <c r="E40" s="47"/>
      <c r="F40" s="8"/>
      <c r="G40" s="8"/>
      <c r="H40" s="57">
        <f t="shared" si="0"/>
        <v>0</v>
      </c>
    </row>
    <row r="41" spans="1:8" ht="15">
      <c r="A41" s="16" t="s">
        <v>118</v>
      </c>
      <c r="B41" s="8" t="s">
        <v>119</v>
      </c>
      <c r="C41" s="16">
        <v>1</v>
      </c>
      <c r="D41" s="16" t="s">
        <v>63</v>
      </c>
      <c r="E41" s="47"/>
      <c r="F41" s="8"/>
      <c r="G41" s="8"/>
      <c r="H41" s="57">
        <f>C41*G41</f>
        <v>0</v>
      </c>
    </row>
    <row r="42" spans="1:8" ht="15">
      <c r="A42" s="16" t="s">
        <v>120</v>
      </c>
      <c r="B42" s="8" t="s">
        <v>121</v>
      </c>
      <c r="C42" s="16">
        <v>1</v>
      </c>
      <c r="D42" s="16" t="s">
        <v>63</v>
      </c>
      <c r="E42" s="47"/>
      <c r="F42" s="8"/>
      <c r="G42" s="8"/>
      <c r="H42" s="57">
        <f>C42*G42</f>
        <v>0</v>
      </c>
    </row>
    <row r="48" ht="15">
      <c r="B48" s="99" t="s">
        <v>129</v>
      </c>
    </row>
    <row r="49" ht="15">
      <c r="B49" s="1" t="s">
        <v>128</v>
      </c>
    </row>
    <row r="50" ht="15">
      <c r="B50" s="1" t="s">
        <v>127</v>
      </c>
    </row>
  </sheetData>
  <sheetProtection/>
  <mergeCells count="5">
    <mergeCell ref="E2:G2"/>
    <mergeCell ref="C8:H8"/>
    <mergeCell ref="C16:H16"/>
    <mergeCell ref="C25:H25"/>
    <mergeCell ref="C33:H33"/>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83" r:id="rId1"/>
  <headerFooter alignWithMargins="0">
    <oddFooter>&amp;C&amp;"Times New Roman,Normalny"Strona &amp;P&amp;R&amp;"Times New Roman,Normalny"pieczęć i podpis osoby (osób) upoważnionej
do reprezentowania wykonawcy
</oddFooter>
  </headerFooter>
</worksheet>
</file>

<file path=xl/worksheets/sheet3.xml><?xml version="1.0" encoding="utf-8"?>
<worksheet xmlns="http://schemas.openxmlformats.org/spreadsheetml/2006/main" xmlns:r="http://schemas.openxmlformats.org/officeDocument/2006/relationships">
  <sheetPr>
    <tabColor theme="0" tint="-0.24997000396251678"/>
    <pageSetUpPr fitToPage="1"/>
  </sheetPr>
  <dimension ref="A1:R14"/>
  <sheetViews>
    <sheetView showGridLines="0" tabSelected="1" zoomScaleSheetLayoutView="100" zoomScalePageLayoutView="85" workbookViewId="0" topLeftCell="A1">
      <selection activeCell="B41" sqref="B41"/>
    </sheetView>
  </sheetViews>
  <sheetFormatPr defaultColWidth="9.00390625" defaultRowHeight="12.75"/>
  <cols>
    <col min="1" max="1" width="8.00390625" style="1" customWidth="1"/>
    <col min="2" max="2" width="74.875" style="1" customWidth="1"/>
    <col min="3" max="3" width="9.75390625" style="1" customWidth="1"/>
    <col min="4" max="4" width="7.25390625" style="1" customWidth="1"/>
    <col min="5" max="5" width="22.25390625" style="1" customWidth="1"/>
    <col min="6" max="6" width="19.125" style="1" customWidth="1"/>
    <col min="7" max="7" width="15.125" style="1" customWidth="1"/>
    <col min="8" max="8" width="19.00390625" style="1" customWidth="1"/>
    <col min="9" max="9" width="16.00390625" style="1" customWidth="1"/>
    <col min="10" max="12" width="15.25390625" style="1" customWidth="1"/>
    <col min="13" max="13" width="8.00390625" style="1" customWidth="1"/>
    <col min="14" max="14" width="15.875" style="1" customWidth="1"/>
    <col min="15" max="15" width="15.875" style="3" customWidth="1"/>
    <col min="16" max="16" width="15.875" style="1" customWidth="1"/>
    <col min="17" max="18" width="14.25390625" style="1" customWidth="1"/>
    <col min="19" max="19" width="15.25390625" style="1" customWidth="1"/>
    <col min="20" max="16384" width="9.125" style="1" customWidth="1"/>
  </cols>
  <sheetData>
    <row r="1" spans="2:18" ht="15">
      <c r="B1" s="2" t="str">
        <f>'formularz oferty'!D4</f>
        <v>DFP.271.88.2020.AM</v>
      </c>
      <c r="H1" s="13" t="s">
        <v>37</v>
      </c>
      <c r="I1" s="13"/>
      <c r="L1" s="13"/>
      <c r="Q1" s="2"/>
      <c r="R1" s="2"/>
    </row>
    <row r="2" spans="5:7" ht="4.5" customHeight="1">
      <c r="E2" s="90"/>
      <c r="F2" s="90"/>
      <c r="G2" s="90"/>
    </row>
    <row r="3" spans="1:12" ht="15">
      <c r="A3" s="8" t="s">
        <v>48</v>
      </c>
      <c r="B3" s="57">
        <f>H8+H9+H10</f>
        <v>0</v>
      </c>
      <c r="H3" s="13" t="s">
        <v>41</v>
      </c>
      <c r="I3" s="13"/>
      <c r="L3" s="13"/>
    </row>
    <row r="4" spans="1:15" ht="6" customHeight="1">
      <c r="A4" s="4"/>
      <c r="C4" s="6"/>
      <c r="D4" s="6"/>
      <c r="E4" s="6"/>
      <c r="F4" s="6"/>
      <c r="G4" s="6"/>
      <c r="H4" s="6"/>
      <c r="I4" s="6"/>
      <c r="J4" s="6"/>
      <c r="O4" s="1"/>
    </row>
    <row r="5" spans="1:15" ht="15">
      <c r="A5" s="14"/>
      <c r="B5" s="15" t="s">
        <v>42</v>
      </c>
      <c r="C5" s="5"/>
      <c r="D5" s="6"/>
      <c r="E5" s="6" t="s">
        <v>44</v>
      </c>
      <c r="F5" s="5"/>
      <c r="G5" s="5"/>
      <c r="H5" s="11"/>
      <c r="K5" s="3"/>
      <c r="O5" s="1"/>
    </row>
    <row r="7" spans="1:8" ht="42.75">
      <c r="A7" s="50" t="s">
        <v>54</v>
      </c>
      <c r="B7" s="51" t="s">
        <v>45</v>
      </c>
      <c r="C7" s="52" t="s">
        <v>55</v>
      </c>
      <c r="D7" s="53" t="s">
        <v>56</v>
      </c>
      <c r="E7" s="51" t="s">
        <v>57</v>
      </c>
      <c r="F7" s="51" t="s">
        <v>58</v>
      </c>
      <c r="G7" s="51" t="s">
        <v>43</v>
      </c>
      <c r="H7" s="54" t="s">
        <v>59</v>
      </c>
    </row>
    <row r="8" spans="1:8" ht="150">
      <c r="A8" s="16">
        <v>1</v>
      </c>
      <c r="B8" s="8" t="s">
        <v>122</v>
      </c>
      <c r="C8" s="16">
        <v>50</v>
      </c>
      <c r="D8" s="16" t="s">
        <v>63</v>
      </c>
      <c r="E8" s="47"/>
      <c r="F8" s="8"/>
      <c r="G8" s="8"/>
      <c r="H8" s="57">
        <f>C8*G8</f>
        <v>0</v>
      </c>
    </row>
    <row r="9" spans="1:8" ht="135">
      <c r="A9" s="16">
        <v>2</v>
      </c>
      <c r="B9" s="8" t="s">
        <v>123</v>
      </c>
      <c r="C9" s="16">
        <v>50</v>
      </c>
      <c r="D9" s="16" t="s">
        <v>63</v>
      </c>
      <c r="E9" s="47"/>
      <c r="F9" s="8"/>
      <c r="G9" s="8"/>
      <c r="H9" s="57">
        <f>C9*G9</f>
        <v>0</v>
      </c>
    </row>
    <row r="10" spans="1:8" ht="135">
      <c r="A10" s="16">
        <v>3</v>
      </c>
      <c r="B10" s="8" t="s">
        <v>124</v>
      </c>
      <c r="C10" s="16">
        <v>50</v>
      </c>
      <c r="D10" s="16" t="s">
        <v>63</v>
      </c>
      <c r="E10" s="47"/>
      <c r="F10" s="8"/>
      <c r="G10" s="8"/>
      <c r="H10" s="57">
        <f>C10*G10</f>
        <v>0</v>
      </c>
    </row>
    <row r="12" ht="15">
      <c r="B12" s="65" t="s">
        <v>129</v>
      </c>
    </row>
    <row r="13" ht="15">
      <c r="B13" s="1" t="s">
        <v>128</v>
      </c>
    </row>
    <row r="14" ht="15">
      <c r="B14" s="1" t="s">
        <v>127</v>
      </c>
    </row>
  </sheetData>
  <sheetProtection/>
  <mergeCells count="1">
    <mergeCell ref="E2:G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83" r:id="rId1"/>
  <headerFooter alignWithMargins="0">
    <oddFooter>&amp;C&amp;"Times New Roman,Normalny"Strona &amp;P&amp;R&amp;"Times New Roman,Normalny"pieczęć i podpis osoby (osób) upoważnionej
do reprezentowania wykonawcy
</oddFooter>
  </headerFooter>
</worksheet>
</file>

<file path=xl/worksheets/sheet4.xml><?xml version="1.0" encoding="utf-8"?>
<worksheet xmlns="http://schemas.openxmlformats.org/spreadsheetml/2006/main" xmlns:r="http://schemas.openxmlformats.org/officeDocument/2006/relationships">
  <sheetPr>
    <tabColor theme="0" tint="-0.24997000396251678"/>
    <pageSetUpPr fitToPage="1"/>
  </sheetPr>
  <dimension ref="A1:R8"/>
  <sheetViews>
    <sheetView showGridLines="0" view="pageBreakPreview" zoomScale="80" zoomScaleNormal="90" zoomScaleSheetLayoutView="80" zoomScalePageLayoutView="85" workbookViewId="0" topLeftCell="A1">
      <selection activeCell="B32" sqref="B32"/>
    </sheetView>
  </sheetViews>
  <sheetFormatPr defaultColWidth="9.00390625" defaultRowHeight="12.75"/>
  <cols>
    <col min="1" max="1" width="8.00390625" style="1" customWidth="1"/>
    <col min="2" max="2" width="74.875" style="1" customWidth="1"/>
    <col min="3" max="3" width="9.75390625" style="1" customWidth="1"/>
    <col min="4" max="4" width="7.25390625" style="1" customWidth="1"/>
    <col min="5" max="5" width="22.25390625" style="1" customWidth="1"/>
    <col min="6" max="6" width="19.125" style="1" customWidth="1"/>
    <col min="7" max="7" width="15.125" style="1" customWidth="1"/>
    <col min="8" max="8" width="19.00390625" style="1" customWidth="1"/>
    <col min="9" max="9" width="16.00390625" style="1" customWidth="1"/>
    <col min="10" max="12" width="15.25390625" style="1" customWidth="1"/>
    <col min="13" max="13" width="8.00390625" style="1" customWidth="1"/>
    <col min="14" max="14" width="15.875" style="1" customWidth="1"/>
    <col min="15" max="15" width="15.875" style="3" customWidth="1"/>
    <col min="16" max="16" width="15.875" style="1" customWidth="1"/>
    <col min="17" max="18" width="14.25390625" style="1" customWidth="1"/>
    <col min="19" max="19" width="15.25390625" style="1" customWidth="1"/>
    <col min="20" max="16384" width="9.125" style="1" customWidth="1"/>
  </cols>
  <sheetData>
    <row r="1" spans="2:18" ht="15">
      <c r="B1" s="2" t="str">
        <f>'formularz oferty'!D4</f>
        <v>DFP.271.88.2020.AM</v>
      </c>
      <c r="H1" s="13" t="s">
        <v>37</v>
      </c>
      <c r="I1" s="13"/>
      <c r="L1" s="13"/>
      <c r="Q1" s="2"/>
      <c r="R1" s="2"/>
    </row>
    <row r="2" spans="5:7" ht="4.5" customHeight="1">
      <c r="E2" s="90"/>
      <c r="F2" s="90"/>
      <c r="G2" s="90"/>
    </row>
    <row r="3" spans="1:12" ht="15">
      <c r="A3" s="8" t="s">
        <v>49</v>
      </c>
      <c r="B3" s="57">
        <f>H8</f>
        <v>0</v>
      </c>
      <c r="H3" s="13" t="s">
        <v>41</v>
      </c>
      <c r="I3" s="13"/>
      <c r="L3" s="13"/>
    </row>
    <row r="4" spans="1:15" ht="6" customHeight="1">
      <c r="A4" s="4"/>
      <c r="C4" s="6"/>
      <c r="D4" s="6"/>
      <c r="E4" s="6"/>
      <c r="F4" s="6"/>
      <c r="G4" s="6"/>
      <c r="H4" s="6"/>
      <c r="I4" s="6"/>
      <c r="J4" s="6"/>
      <c r="O4" s="1"/>
    </row>
    <row r="5" spans="1:15" ht="15">
      <c r="A5" s="14"/>
      <c r="B5" s="15" t="s">
        <v>42</v>
      </c>
      <c r="C5" s="5"/>
      <c r="D5" s="6"/>
      <c r="E5" s="6" t="s">
        <v>44</v>
      </c>
      <c r="F5" s="5"/>
      <c r="G5" s="5"/>
      <c r="H5" s="11"/>
      <c r="K5" s="3"/>
      <c r="O5" s="1"/>
    </row>
    <row r="7" spans="1:8" ht="42.75">
      <c r="A7" s="50" t="s">
        <v>54</v>
      </c>
      <c r="B7" s="53" t="s">
        <v>45</v>
      </c>
      <c r="C7" s="52" t="s">
        <v>55</v>
      </c>
      <c r="D7" s="53" t="s">
        <v>56</v>
      </c>
      <c r="E7" s="53" t="s">
        <v>57</v>
      </c>
      <c r="F7" s="53" t="s">
        <v>58</v>
      </c>
      <c r="G7" s="53" t="s">
        <v>43</v>
      </c>
      <c r="H7" s="55" t="s">
        <v>59</v>
      </c>
    </row>
    <row r="8" spans="1:8" ht="165">
      <c r="A8" s="16">
        <v>1</v>
      </c>
      <c r="B8" s="48" t="s">
        <v>125</v>
      </c>
      <c r="C8" s="16">
        <v>15</v>
      </c>
      <c r="D8" s="16" t="s">
        <v>63</v>
      </c>
      <c r="E8" s="49"/>
      <c r="F8" s="48"/>
      <c r="G8" s="48"/>
      <c r="H8" s="58">
        <f>C8*G8</f>
        <v>0</v>
      </c>
    </row>
  </sheetData>
  <sheetProtection/>
  <mergeCells count="1">
    <mergeCell ref="E2:G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83" r:id="rId1"/>
  <headerFooter alignWithMargins="0">
    <oddFooter>&amp;C&amp;"Times New Roman,Normalny"Strona &amp;P&amp;R&amp;"Times New Roman,Normalny"pieczęć i podpis osoby (osób) upoważnionej
do reprezentowania wykonawcy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datacomp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abeben</dc:creator>
  <cp:keywords/>
  <dc:description/>
  <cp:lastModifiedBy>Anna Matys</cp:lastModifiedBy>
  <cp:lastPrinted>2018-11-05T11:21:46Z</cp:lastPrinted>
  <dcterms:created xsi:type="dcterms:W3CDTF">2003-05-16T10:10:29Z</dcterms:created>
  <dcterms:modified xsi:type="dcterms:W3CDTF">2020-06-12T10:06:12Z</dcterms:modified>
  <cp:category/>
  <cp:version/>
  <cp:contentType/>
  <cp:contentStatus/>
</cp:coreProperties>
</file>