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1"/>
  </bookViews>
  <sheets>
    <sheet name="Załacznik nr 1 do specyfikacji" sheetId="1" r:id="rId1"/>
    <sheet name="Załacznik 1a do specyfikacji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<sst xmlns="http://schemas.openxmlformats.org/spreadsheetml/2006/main" count="68" uniqueCount="65">
  <si>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</si>
  <si>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</si>
  <si>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</si>
  <si>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</si>
  <si>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</si>
  <si>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</si>
  <si>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</si>
  <si>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</si>
  <si>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</si>
  <si>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</si>
  <si>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</si>
  <si>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</si>
  <si>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</si>
  <si>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</si>
  <si>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</si>
  <si>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</si>
  <si>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</si>
  <si>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</si>
  <si>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</si>
  <si>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</si>
  <si>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</si>
  <si>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</si>
  <si>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</si>
  <si>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</si>
  <si>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</si>
  <si>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</si>
  <si>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</si>
  <si>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</si>
  <si>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</si>
  <si>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</si>
  <si>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</si>
  <si>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</si>
  <si>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</si>
  <si>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</si>
  <si>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</si>
  <si>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</si>
  <si>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</si>
  <si>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</si>
  <si>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</si>
  <si>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</si>
  <si>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załącznik nr ….. do umowy</t>
  </si>
  <si>
    <t xml:space="preserve">Ilość 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</si>
  <si>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</si>
  <si>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</si>
  <si>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Oświadczamy, że zapoznaliśmy się z treścią załączonego do specyfikacji wzoru umowy i w przypadku wyboru naszej oferty zawrzemy z zamawiającym  umowę sporządzoną na podstawie tego wzoru.</t>
  </si>
  <si>
    <t>DFP.271.98.2019.DB</t>
  </si>
  <si>
    <t>Dostawa  materiałów urologicznych</t>
  </si>
  <si>
    <t>8.</t>
  </si>
  <si>
    <t xml:space="preserve">9. </t>
  </si>
  <si>
    <t>10.</t>
  </si>
  <si>
    <t>Opis przedmiotu zamówienia</t>
  </si>
  <si>
    <t>J.M</t>
  </si>
  <si>
    <t>Producent</t>
  </si>
  <si>
    <t>Cena jednostkowa brutto</t>
  </si>
  <si>
    <t>sztuk</t>
  </si>
  <si>
    <t>…………………………………………………..</t>
  </si>
  <si>
    <t>podpis i pieczęć osoby (osób)
upoważnionej do reprezentowania  Wykonawcy.</t>
  </si>
  <si>
    <r>
      <rPr>
        <b/>
        <sz val="10"/>
        <rFont val="Garamond"/>
        <family val="1"/>
      </rPr>
      <t>podpis i pieczęć osoby (osób)
upoważnionej do reprezentowania  Wykonawcy.</t>
    </r>
    <r>
      <rPr>
        <sz val="11"/>
        <rFont val="Garamond"/>
        <family val="1"/>
      </rPr>
      <t xml:space="preserve">
</t>
    </r>
  </si>
  <si>
    <t>Hydrauliczny zwieracz cewki moczowej Wymagania: możliwość implantacji mankietu wokoło cewki opuszkowej i szyji pęcherza moczowego - cewki sterczowej. Sztuczny zwieracz powinien składać się z mankietu, pompy kontrolnej, balonu i akcesoriów, zapewniać trzymanie moczu w przypadkach całkowitego nietrzymania moczu i zupełnego uszkodzenia zwieracza zewnętrznego cewki moczowej zapewniać trzymanie moczu w przypadkach całkowitego nietrzymania moczu i zupełnego uszkodzenia zwieracza zewnętrznego cewki moczowej Wszystkie elementy zestawu muszą być dostarczone w opakowaniach jałowych. Wykonawca zobowiązuje się do udostępnienia narzędzi koniecznych do założenia zestawu</t>
  </si>
  <si>
    <t xml:space="preserve">Oświadczamy, że zamówienie będziemy wykonywać do czasu  wyczerpania kwoty wynagrodzenia umownego, nie dłużej jednak niż przez 6 miesięcy od daty zawarcia umowy. </t>
  </si>
  <si>
    <r>
      <t xml:space="preserve">Oświadczamy, że jesteśmy małym lub średnim przedsiębiorstwem: </t>
    </r>
    <r>
      <rPr>
        <b/>
        <i/>
        <sz val="11"/>
        <rFont val="Garamond"/>
        <family val="1"/>
      </rPr>
      <t>TAK/NIE</t>
    </r>
    <r>
      <rPr>
        <sz val="11"/>
        <color indexed="10"/>
        <rFont val="Garamond"/>
        <family val="1"/>
      </rPr>
      <t xml:space="preserve"> </t>
    </r>
    <r>
      <rPr>
        <i/>
        <sz val="11"/>
        <color indexed="10"/>
        <rFont val="Garamond"/>
        <family val="1"/>
      </rPr>
      <t>(*niepotrzebne skreślić)</t>
    </r>
  </si>
  <si>
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
</t>
  </si>
  <si>
    <t>Wartość brutto oferowanej ilości</t>
  </si>
  <si>
    <r>
      <t xml:space="preserve">Nazwa handlowa  /
nr katalogowy  </t>
    </r>
    <r>
      <rPr>
        <b/>
        <i/>
        <sz val="11"/>
        <rFont val="Garamond"/>
        <family val="1"/>
      </rPr>
      <t>(jeżeli istnieje)</t>
    </r>
    <r>
      <rPr>
        <b/>
        <sz val="11"/>
        <rFont val="Garamond"/>
        <family val="1"/>
      </rPr>
      <t xml:space="preserve">
</t>
    </r>
  </si>
  <si>
    <r>
      <rPr>
        <sz val="9"/>
        <rFont val="Garamond"/>
        <family val="1"/>
      </rPr>
      <t>Wykonawca zobowiazany jest do udostepnienia instrumentarium przez cały okres trwania umowy.</t>
    </r>
    <r>
      <rPr>
        <sz val="11"/>
        <rFont val="Garamond"/>
        <family val="1"/>
      </rPr>
      <t xml:space="preserve"> </t>
    </r>
    <r>
      <rPr>
        <sz val="9"/>
        <rFont val="Garamond"/>
        <family val="1"/>
      </rPr>
      <t>Ewentualny koszt udostępnienia instrumentarium musi być ujęty w cenie oferowanych wyrobów (nie może stanowić dodatkowej pozycji cenowej w Formularzu oferty, ani w Arkuszu cenowym). Elementy instrumentarium, które ulegną uszkodzeniu lub zużyciu będą podlegały wymianie w terminie</t>
    </r>
    <r>
      <rPr>
        <sz val="9"/>
        <color indexed="10"/>
        <rFont val="Garamond"/>
        <family val="1"/>
      </rPr>
      <t xml:space="preserve"> </t>
    </r>
    <r>
      <rPr>
        <sz val="9"/>
        <rFont val="Garamond"/>
        <family val="1"/>
      </rPr>
      <t>2 dni roboczych. Ewentualny koszt wymiany musi być ujęty w cenie oferowanych wyrobów (nie może stanowić dodatkowej pozycji cenowej w Formularzu oferty, ani w Arkuszu cenowym).
Wykonawca zobowiązany będzie do przeprowadzania przeglądów technicznych i serwisowania instrumentarium w zakresie zgodnym z wymogami wytwórcy, co najmniej raz w roku kalendarzowym. Ewentualny koszt serwisu eksploatacyjnego musi być ujęty w cenie oferowanych wyrobów (nie może stanowić dodatkowej pozycji cenowej w Formularzu oferty, ani w Arkuszu cenowym).</t>
    </r>
    <r>
      <rPr>
        <sz val="11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</si>
</sst>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     &quot;;&quot;-&quot;#,##0.00&quot;      &quot;;&quot; -&quot;#&quot;      &quot;;@&quot; &quot;"/>
    <numFmt numFmtId="184" formatCode="&quot; &quot;#,##0.00&quot; zł &quot;;&quot;-&quot;#,##0.00&quot; zł &quot;;&quot; -&quot;#&quot; zł &quot;;@&quot;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[$€]&quot; &quot;#,##0.00&quot; &quot;;&quot;-&quot;[$€]&quot; &quot;#,##0.00&quot; &quot;;&quot; &quot;[$€]&quot; -&quot;00&quot; &quot;;@&quot; &quot;"/>
    <numFmt numFmtId="187" formatCode="[$€-410]&quot; &quot;#,##0.00"/>
    <numFmt numFmtId="188" formatCode="&quot; &quot;#,##0.00&quot; &quot;[$zł-415]&quot; &quot;;&quot;-&quot;#,##0.00&quot; &quot;[$zł-415]&quot; &quot;;&quot; -&quot;#&quot; &quot;[$zł-415]&quot; &quot;;@&quot; &quot;"/>
    <numFmt numFmtId="189" formatCode="&quot; &quot;#,##0.00&quot; &quot;[$zł-415]&quot; &quot;;&quot;-&quot;#,##0.00&quot; &quot;[$zł-415]&quot; &quot;;&quot; -&quot;00&quot; &quot;[$zł-415]&quot; &quot;;@&quot; &quot;"/>
    <numFmt numFmtId="190" formatCode="&quot; &quot;[$€-415]&quot; &quot;#,##0.00&quot; &quot;;&quot;-&quot;[$€-415]&quot; &quot;#,##0.00&quot; &quot;;&quot; &quot;[$€-415]&quot; -&quot;00&quot; &quot;;@&quot; &quot;"/>
    <numFmt numFmtId="191" formatCode="#,##0.00\ [$zł-415]"/>
    <numFmt numFmtId="192" formatCode="[$-415]dddd\,\ d\ mmmm\ yyyy"/>
    <numFmt numFmtId="193" formatCode="0.000"/>
    <numFmt numFmtId="194" formatCode="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1"/>
      <color indexed="10"/>
      <name val="Garamond"/>
      <family val="1"/>
    </font>
    <font>
      <i/>
      <sz val="11"/>
      <color indexed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9"/>
      <color indexed="10"/>
      <name val="Garamond"/>
      <family val="1"/>
    </font>
    <font>
      <b/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9" fillId="0" borderId="0" applyFont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39" fillId="0" borderId="0" applyFont="0" applyBorder="0" applyProtection="0">
      <alignment/>
    </xf>
    <xf numFmtId="183" fontId="39" fillId="0" borderId="0" applyFont="0" applyBorder="0" applyProtection="0">
      <alignment/>
    </xf>
    <xf numFmtId="184" fontId="40" fillId="0" borderId="0" applyFont="0" applyBorder="0" applyProtection="0">
      <alignment/>
    </xf>
    <xf numFmtId="184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40" fillId="0" borderId="0" applyFont="0" applyBorder="0" applyProtection="0">
      <alignment/>
    </xf>
    <xf numFmtId="44" fontId="0" fillId="0" borderId="0" applyFont="0" applyFill="0" applyBorder="0" applyAlignment="0" applyProtection="0"/>
    <xf numFmtId="184" fontId="39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5" fillId="0" borderId="10" xfId="50" applyNumberFormat="1" applyFont="1" applyFill="1" applyBorder="1" applyAlignment="1">
      <alignment horizontal="center" vertical="center" wrapText="1"/>
    </xf>
    <xf numFmtId="44" fontId="4" fillId="0" borderId="10" xfId="7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Dziesiętny 6" xfId="50"/>
    <cellStyle name="Excel Built-in Comma" xfId="51"/>
    <cellStyle name="Excel Built-in Comma 1" xfId="52"/>
    <cellStyle name="Excel Built-in Currency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4" xfId="66"/>
    <cellStyle name="Normalny 5" xfId="67"/>
    <cellStyle name="Normalny 7" xfId="68"/>
    <cellStyle name="Normalny 7 2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Walutowy 3" xfId="83"/>
    <cellStyle name="Walutowy 3 2" xfId="84"/>
    <cellStyle name="Walutowy 4" xfId="85"/>
    <cellStyle name="Walutowy 5" xfId="86"/>
    <cellStyle name="Walutowy 6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50"/>
  <sheetViews>
    <sheetView showGridLines="0" view="pageBreakPreview" zoomScale="110" zoomScaleNormal="175" zoomScaleSheetLayoutView="110" zoomScalePageLayoutView="115" workbookViewId="0" topLeftCell="A46">
      <selection activeCell="C22" sqref="C22"/>
    </sheetView>
  </sheetViews>
  <sheetFormatPr defaultColWidth="9.00390625" defaultRowHeight="12.75"/>
  <cols>
    <col min="1" max="1" width="6.125" style="9" customWidth="1"/>
    <col min="2" max="3" width="30.00390625" style="1" customWidth="1"/>
    <col min="4" max="4" width="46.25390625" style="4" customWidth="1"/>
    <col min="5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38</v>
      </c>
    </row>
    <row r="2" spans="2:4" ht="15">
      <c r="B2" s="3"/>
      <c r="C2" s="3" t="s">
        <v>37</v>
      </c>
      <c r="D2" s="3"/>
    </row>
    <row r="4" spans="2:3" ht="15">
      <c r="B4" s="9" t="s">
        <v>28</v>
      </c>
      <c r="C4" s="1" t="s">
        <v>45</v>
      </c>
    </row>
    <row r="5" ht="15">
      <c r="B5" s="9"/>
    </row>
    <row r="6" spans="2:4" ht="29.25" customHeight="1">
      <c r="B6" s="9" t="s">
        <v>27</v>
      </c>
      <c r="C6" s="49" t="s">
        <v>46</v>
      </c>
      <c r="D6" s="49"/>
    </row>
    <row r="7" ht="15">
      <c r="B7" s="9"/>
    </row>
    <row r="8" spans="2:4" ht="15">
      <c r="B8" s="7" t="s">
        <v>23</v>
      </c>
      <c r="C8" s="65"/>
      <c r="D8" s="53"/>
    </row>
    <row r="9" spans="2:4" ht="15">
      <c r="B9" s="7" t="s">
        <v>29</v>
      </c>
      <c r="C9" s="66"/>
      <c r="D9" s="67"/>
    </row>
    <row r="10" spans="2:4" ht="15">
      <c r="B10" s="7" t="s">
        <v>22</v>
      </c>
      <c r="C10" s="54"/>
      <c r="D10" s="55"/>
    </row>
    <row r="11" spans="2:4" ht="15">
      <c r="B11" s="7" t="s">
        <v>31</v>
      </c>
      <c r="C11" s="54"/>
      <c r="D11" s="55"/>
    </row>
    <row r="12" spans="2:4" ht="15">
      <c r="B12" s="7" t="s">
        <v>32</v>
      </c>
      <c r="C12" s="54"/>
      <c r="D12" s="55"/>
    </row>
    <row r="13" spans="2:4" ht="15">
      <c r="B13" s="7" t="s">
        <v>33</v>
      </c>
      <c r="C13" s="54"/>
      <c r="D13" s="55"/>
    </row>
    <row r="14" spans="2:4" ht="15">
      <c r="B14" s="7" t="s">
        <v>34</v>
      </c>
      <c r="C14" s="54"/>
      <c r="D14" s="55"/>
    </row>
    <row r="15" spans="2:4" ht="15">
      <c r="B15" s="7" t="s">
        <v>35</v>
      </c>
      <c r="C15" s="54"/>
      <c r="D15" s="55"/>
    </row>
    <row r="16" spans="2:4" ht="15">
      <c r="B16" s="7" t="s">
        <v>36</v>
      </c>
      <c r="C16" s="54"/>
      <c r="D16" s="55"/>
    </row>
    <row r="17" spans="3:4" ht="15">
      <c r="C17" s="9"/>
      <c r="D17" s="10"/>
    </row>
    <row r="18" spans="2:4" ht="15">
      <c r="B18" s="58" t="s">
        <v>30</v>
      </c>
      <c r="C18" s="57"/>
      <c r="D18" s="12"/>
    </row>
    <row r="19" spans="3:4" ht="15">
      <c r="C19" s="11"/>
      <c r="D19" s="12"/>
    </row>
    <row r="20" spans="2:4" ht="21" customHeight="1">
      <c r="B20" s="7" t="s">
        <v>13</v>
      </c>
      <c r="C20" s="13" t="s">
        <v>0</v>
      </c>
      <c r="D20" s="9"/>
    </row>
    <row r="21" spans="2:4" ht="15">
      <c r="B21" s="6" t="s">
        <v>19</v>
      </c>
      <c r="C21" s="48">
        <f>'Załacznik 1a do specyfikacji'!H5</f>
        <v>0</v>
      </c>
      <c r="D21" s="14"/>
    </row>
    <row r="22" spans="3:4" ht="15">
      <c r="C22" s="15"/>
      <c r="D22" s="14"/>
    </row>
    <row r="23" spans="1:4" ht="69" customHeight="1">
      <c r="A23" s="9" t="s">
        <v>1</v>
      </c>
      <c r="B23" s="49" t="s">
        <v>42</v>
      </c>
      <c r="C23" s="68"/>
      <c r="D23" s="68"/>
    </row>
    <row r="24" spans="1:4" ht="21" customHeight="1">
      <c r="A24" s="9" t="s">
        <v>2</v>
      </c>
      <c r="B24" s="57" t="s">
        <v>26</v>
      </c>
      <c r="C24" s="58"/>
      <c r="D24" s="59"/>
    </row>
    <row r="25" spans="1:4" ht="33" customHeight="1">
      <c r="A25" s="9" t="s">
        <v>3</v>
      </c>
      <c r="B25" s="56" t="s">
        <v>59</v>
      </c>
      <c r="C25" s="56"/>
      <c r="D25" s="56"/>
    </row>
    <row r="26" spans="1:4" s="16" customFormat="1" ht="39.75" customHeight="1">
      <c r="A26" s="25" t="s">
        <v>4</v>
      </c>
      <c r="B26" s="49" t="s">
        <v>17</v>
      </c>
      <c r="C26" s="50"/>
      <c r="D26" s="50"/>
    </row>
    <row r="27" spans="1:4" ht="36" customHeight="1" hidden="1">
      <c r="A27" s="25" t="s">
        <v>4</v>
      </c>
      <c r="D27" s="1"/>
    </row>
    <row r="28" spans="1:4" ht="32.25" customHeight="1">
      <c r="A28" s="25" t="s">
        <v>20</v>
      </c>
      <c r="B28" s="51" t="s">
        <v>21</v>
      </c>
      <c r="C28" s="52"/>
      <c r="D28" s="52"/>
    </row>
    <row r="29" spans="1:4" ht="39" customHeight="1">
      <c r="A29" s="25" t="s">
        <v>25</v>
      </c>
      <c r="B29" s="49" t="s">
        <v>44</v>
      </c>
      <c r="C29" s="50"/>
      <c r="D29" s="50"/>
    </row>
    <row r="30" spans="1:4" ht="111" customHeight="1">
      <c r="A30" s="25" t="s">
        <v>5</v>
      </c>
      <c r="B30" s="49" t="s">
        <v>43</v>
      </c>
      <c r="C30" s="49"/>
      <c r="D30" s="49"/>
    </row>
    <row r="31" spans="1:4" ht="66.75" customHeight="1">
      <c r="A31" s="25" t="s">
        <v>47</v>
      </c>
      <c r="B31" s="49" t="s">
        <v>61</v>
      </c>
      <c r="C31" s="49"/>
      <c r="D31" s="49"/>
    </row>
    <row r="32" spans="1:4" ht="25.5" customHeight="1">
      <c r="A32" s="25" t="s">
        <v>48</v>
      </c>
      <c r="B32" s="58" t="s">
        <v>60</v>
      </c>
      <c r="C32" s="58"/>
      <c r="D32" s="58"/>
    </row>
    <row r="33" spans="1:4" ht="18" customHeight="1">
      <c r="A33" s="9" t="s">
        <v>49</v>
      </c>
      <c r="B33" s="18" t="s">
        <v>6</v>
      </c>
      <c r="C33" s="11"/>
      <c r="D33" s="1"/>
    </row>
    <row r="34" spans="1:4" ht="18" customHeight="1">
      <c r="A34" s="26"/>
      <c r="B34" s="62" t="s">
        <v>15</v>
      </c>
      <c r="C34" s="63"/>
      <c r="D34" s="64"/>
    </row>
    <row r="35" spans="2:4" ht="18" customHeight="1">
      <c r="B35" s="62" t="s">
        <v>7</v>
      </c>
      <c r="C35" s="64"/>
      <c r="D35" s="6"/>
    </row>
    <row r="36" spans="2:4" ht="18" customHeight="1">
      <c r="B36" s="60"/>
      <c r="C36" s="61"/>
      <c r="D36" s="6"/>
    </row>
    <row r="37" spans="2:4" ht="18" customHeight="1">
      <c r="B37" s="60"/>
      <c r="C37" s="61"/>
      <c r="D37" s="6"/>
    </row>
    <row r="38" spans="2:4" ht="18" customHeight="1">
      <c r="B38" s="60"/>
      <c r="C38" s="61"/>
      <c r="D38" s="6"/>
    </row>
    <row r="39" spans="2:4" ht="18" customHeight="1">
      <c r="B39" s="20" t="s">
        <v>9</v>
      </c>
      <c r="C39" s="20"/>
      <c r="D39" s="2"/>
    </row>
    <row r="40" spans="2:4" ht="18" customHeight="1">
      <c r="B40" s="62" t="s">
        <v>16</v>
      </c>
      <c r="C40" s="63"/>
      <c r="D40" s="64"/>
    </row>
    <row r="41" spans="2:4" ht="18" customHeight="1">
      <c r="B41" s="21" t="s">
        <v>7</v>
      </c>
      <c r="C41" s="19" t="s">
        <v>8</v>
      </c>
      <c r="D41" s="22" t="s">
        <v>10</v>
      </c>
    </row>
    <row r="42" spans="2:4" ht="18" customHeight="1">
      <c r="B42" s="23"/>
      <c r="C42" s="19"/>
      <c r="D42" s="24"/>
    </row>
    <row r="43" spans="2:4" ht="18" customHeight="1">
      <c r="B43" s="23"/>
      <c r="C43" s="19"/>
      <c r="D43" s="24"/>
    </row>
    <row r="44" spans="2:4" ht="18" customHeight="1">
      <c r="B44" s="20"/>
      <c r="C44" s="20"/>
      <c r="D44" s="2"/>
    </row>
    <row r="45" spans="2:4" ht="18" customHeight="1">
      <c r="B45" s="62" t="s">
        <v>18</v>
      </c>
      <c r="C45" s="63"/>
      <c r="D45" s="64"/>
    </row>
    <row r="46" spans="2:4" ht="18" customHeight="1">
      <c r="B46" s="62" t="s">
        <v>11</v>
      </c>
      <c r="C46" s="64"/>
      <c r="D46" s="6"/>
    </row>
    <row r="47" spans="2:4" ht="18" customHeight="1">
      <c r="B47" s="53"/>
      <c r="C47" s="53"/>
      <c r="D47" s="6"/>
    </row>
    <row r="48" ht="18" customHeight="1">
      <c r="D48" s="1"/>
    </row>
    <row r="49" ht="18" customHeight="1">
      <c r="D49" s="1" t="s">
        <v>55</v>
      </c>
    </row>
    <row r="50" spans="2:4" ht="48.75" customHeight="1">
      <c r="B50" s="5"/>
      <c r="C50" s="17"/>
      <c r="D50" s="45" t="s">
        <v>57</v>
      </c>
    </row>
  </sheetData>
  <sheetProtection/>
  <mergeCells count="29">
    <mergeCell ref="B38:C38"/>
    <mergeCell ref="B40:D40"/>
    <mergeCell ref="B46:C46"/>
    <mergeCell ref="B45:D45"/>
    <mergeCell ref="C8:D8"/>
    <mergeCell ref="C16:D16"/>
    <mergeCell ref="C15:D15"/>
    <mergeCell ref="C9:D9"/>
    <mergeCell ref="C10:D10"/>
    <mergeCell ref="B23:D23"/>
    <mergeCell ref="B34:D34"/>
    <mergeCell ref="B35:C35"/>
    <mergeCell ref="C6:D6"/>
    <mergeCell ref="C13:D13"/>
    <mergeCell ref="B18:C18"/>
    <mergeCell ref="C11:D11"/>
    <mergeCell ref="C14:D14"/>
    <mergeCell ref="B31:D31"/>
    <mergeCell ref="B32:D32"/>
    <mergeCell ref="B29:D29"/>
    <mergeCell ref="B28:D28"/>
    <mergeCell ref="B30:D30"/>
    <mergeCell ref="B47:C47"/>
    <mergeCell ref="C12:D12"/>
    <mergeCell ref="B25:D25"/>
    <mergeCell ref="B24:D24"/>
    <mergeCell ref="B37:C37"/>
    <mergeCell ref="B36:C36"/>
    <mergeCell ref="B26:D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P16"/>
  <sheetViews>
    <sheetView showGridLines="0" tabSelected="1" view="pageBreakPreview" zoomScale="120" zoomScaleNormal="87" zoomScaleSheetLayoutView="120" zoomScalePageLayoutView="85" workbookViewId="0" topLeftCell="B8">
      <selection activeCell="B9" sqref="B9:D9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9.125" style="11" customWidth="1"/>
    <col min="5" max="5" width="7.875" style="28" customWidth="1"/>
    <col min="6" max="6" width="11.375" style="11" customWidth="1"/>
    <col min="7" max="7" width="36.625" style="11" customWidth="1"/>
    <col min="8" max="8" width="23.75390625" style="11" customWidth="1"/>
    <col min="9" max="9" width="18.125" style="11" customWidth="1"/>
    <col min="10" max="10" width="31.375" style="11" customWidth="1"/>
    <col min="11" max="11" width="8.00390625" style="11" customWidth="1"/>
    <col min="12" max="12" width="15.875" style="11" customWidth="1"/>
    <col min="13" max="13" width="15.875" style="30" customWidth="1"/>
    <col min="14" max="14" width="15.875" style="11" customWidth="1"/>
    <col min="15" max="16" width="14.25390625" style="11" customWidth="1"/>
    <col min="17" max="17" width="15.25390625" style="11" customWidth="1"/>
    <col min="18" max="16384" width="9.125" style="11" customWidth="1"/>
  </cols>
  <sheetData>
    <row r="1" spans="2:16" ht="15">
      <c r="B1" s="27" t="str">
        <f>'Załacznik nr 1 do specyfikacji'!C4</f>
        <v>DFP.271.98.2019.DB</v>
      </c>
      <c r="J1" s="29" t="s">
        <v>39</v>
      </c>
      <c r="O1" s="27"/>
      <c r="P1" s="27"/>
    </row>
    <row r="2" ht="15">
      <c r="J2" s="29" t="s">
        <v>40</v>
      </c>
    </row>
    <row r="3" spans="2:13" ht="15">
      <c r="B3" s="18" t="s">
        <v>12</v>
      </c>
      <c r="C3" s="7">
        <v>1</v>
      </c>
      <c r="D3" s="9"/>
      <c r="E3" s="2"/>
      <c r="F3" s="1"/>
      <c r="G3" s="25" t="s">
        <v>14</v>
      </c>
      <c r="H3" s="1"/>
      <c r="I3" s="1"/>
      <c r="J3" s="1"/>
      <c r="M3" s="11"/>
    </row>
    <row r="4" spans="2:13" ht="15">
      <c r="B4" s="18"/>
      <c r="C4" s="9"/>
      <c r="D4" s="9"/>
      <c r="E4" s="2"/>
      <c r="F4" s="1"/>
      <c r="G4" s="25"/>
      <c r="H4" s="1"/>
      <c r="I4" s="1"/>
      <c r="J4" s="1"/>
      <c r="M4" s="11"/>
    </row>
    <row r="5" spans="1:13" ht="15">
      <c r="A5" s="18"/>
      <c r="B5" s="18"/>
      <c r="C5" s="31"/>
      <c r="D5" s="31"/>
      <c r="E5" s="2"/>
      <c r="F5" s="1"/>
      <c r="G5" s="8" t="s">
        <v>0</v>
      </c>
      <c r="H5" s="40">
        <f>SUM(J10:J10)</f>
        <v>0</v>
      </c>
      <c r="M5" s="11"/>
    </row>
    <row r="6" spans="1:13" ht="15">
      <c r="A6" s="18"/>
      <c r="C6" s="1"/>
      <c r="D6" s="1"/>
      <c r="E6" s="2"/>
      <c r="F6" s="1"/>
      <c r="G6" s="1"/>
      <c r="H6" s="1"/>
      <c r="M6" s="11"/>
    </row>
    <row r="7" spans="1:13" ht="15">
      <c r="A7" s="18"/>
      <c r="B7" s="32"/>
      <c r="C7" s="33"/>
      <c r="D7" s="33"/>
      <c r="E7" s="34"/>
      <c r="F7" s="33"/>
      <c r="G7" s="33"/>
      <c r="H7" s="33"/>
      <c r="M7" s="11"/>
    </row>
    <row r="8" spans="2:13" ht="15">
      <c r="B8" s="18"/>
      <c r="M8" s="11"/>
    </row>
    <row r="9" spans="1:10" s="18" customFormat="1" ht="60.75" customHeight="1">
      <c r="A9" s="41" t="s">
        <v>24</v>
      </c>
      <c r="B9" s="70" t="s">
        <v>50</v>
      </c>
      <c r="C9" s="71"/>
      <c r="D9" s="72"/>
      <c r="E9" s="42" t="s">
        <v>41</v>
      </c>
      <c r="F9" s="39" t="s">
        <v>51</v>
      </c>
      <c r="G9" s="41" t="s">
        <v>63</v>
      </c>
      <c r="H9" s="41" t="s">
        <v>52</v>
      </c>
      <c r="I9" s="41" t="s">
        <v>53</v>
      </c>
      <c r="J9" s="41" t="s">
        <v>62</v>
      </c>
    </row>
    <row r="10" spans="1:10" ht="154.5" customHeight="1">
      <c r="A10" s="35">
        <v>1</v>
      </c>
      <c r="B10" s="73" t="s">
        <v>58</v>
      </c>
      <c r="C10" s="74"/>
      <c r="D10" s="75"/>
      <c r="E10" s="47">
        <v>15</v>
      </c>
      <c r="F10" s="43" t="s">
        <v>54</v>
      </c>
      <c r="G10" s="36"/>
      <c r="H10" s="36"/>
      <c r="I10" s="46"/>
      <c r="J10" s="37">
        <f>E10*I10</f>
        <v>0</v>
      </c>
    </row>
    <row r="13" spans="2:10" ht="87.75" customHeight="1">
      <c r="B13" s="50" t="s">
        <v>64</v>
      </c>
      <c r="C13" s="50"/>
      <c r="D13" s="50"/>
      <c r="E13" s="50"/>
      <c r="F13" s="50"/>
      <c r="G13" s="50"/>
      <c r="H13" s="50"/>
      <c r="I13" s="50"/>
      <c r="J13" s="50"/>
    </row>
    <row r="14" spans="2:10" ht="46.5" customHeight="1">
      <c r="B14" s="69"/>
      <c r="C14" s="69"/>
      <c r="D14" s="69"/>
      <c r="E14" s="69"/>
      <c r="H14" s="76" t="s">
        <v>56</v>
      </c>
      <c r="I14" s="77"/>
      <c r="J14" s="77"/>
    </row>
    <row r="15" spans="2:6" ht="210.75" customHeight="1">
      <c r="B15" s="38"/>
      <c r="C15" s="44"/>
      <c r="D15" s="44"/>
      <c r="E15" s="44"/>
      <c r="F15" s="44"/>
    </row>
    <row r="16" ht="15">
      <c r="B16" s="27"/>
    </row>
  </sheetData>
  <sheetProtection/>
  <mergeCells count="5">
    <mergeCell ref="B14:E14"/>
    <mergeCell ref="B9:D9"/>
    <mergeCell ref="B10:D10"/>
    <mergeCell ref="B13:J13"/>
    <mergeCell ref="H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2019-09-30T06:47:28Z</cp:lastPrinted>
  <dcterms:created xsi:type="dcterms:W3CDTF">2003-05-16T10:10:29Z</dcterms:created>
  <dcterms:modified xsi:type="dcterms:W3CDTF">2019-11-08T09:38:51Z</dcterms:modified>
  <cp:category/>
  <cp:version/>
  <cp:contentType/>
  <cp:contentStatus/>
</cp:coreProperties>
</file>