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477" activeTab="0"/>
  </bookViews>
  <sheets>
    <sheet name="Opis przedmiotu zamówienia" sheetId="1" r:id="rId1"/>
  </sheets>
  <definedNames/>
  <calcPr fullCalcOnLoad="1"/>
</workbook>
</file>

<file path=xl/sharedStrings.xml><?xml version="1.0" encoding="utf-8"?>
<sst xmlns="http://schemas.openxmlformats.org/spreadsheetml/2006/main" count="829" uniqueCount="637">
  <si>
    <t>Opis</t>
  </si>
  <si>
    <t>L.p.</t>
  </si>
  <si>
    <t>1.</t>
  </si>
  <si>
    <t>2.</t>
  </si>
  <si>
    <t>3.</t>
  </si>
  <si>
    <t>4.</t>
  </si>
  <si>
    <t>5.</t>
  </si>
  <si>
    <t>6.</t>
  </si>
  <si>
    <t>7.</t>
  </si>
  <si>
    <t>8.</t>
  </si>
  <si>
    <t>9.</t>
  </si>
  <si>
    <t>10.</t>
  </si>
  <si>
    <t>11.</t>
  </si>
  <si>
    <t>13.</t>
  </si>
  <si>
    <t>UCHWYT SKALPELA NR 4 DŁUGOŚĆ 135 MM</t>
  </si>
  <si>
    <t>UCHWYT SKALPELA NR 3 DŁUGOŚĆ 125 MM</t>
  </si>
  <si>
    <t>PINCETA CHIRURGICZNA STANDARD PROSTA KOŃCÓWKA ROBOCZA 1/2 ZĄBKI DŁUGOŚĆ 160 MM</t>
  </si>
  <si>
    <t>NACZYNIE LABORATORYJNE STALOWE POJEMNOŚĆ 1 LITR WYMIARY 15,1(GÓRA)X10(DÓŁ)X7,3(WYSOKOŚĆ) CM.</t>
  </si>
  <si>
    <t>STALOWA MISKA NERKOWATA O DŁ.250 MM</t>
  </si>
  <si>
    <t>WANNA DO KONTENERA O WYMIARACH 592X274X135MM WYKONANA ZE STOPU ALUMINIUM Z ERGONOMICZNYMI UCHWYTAMI BLOKUJACYMI SIĘ POD  KATEM 90 STOPNI. WYPOSAŻONA W UCHWYTY NA TABLICZKI IDENTYFIKACYJNE PO OBU STRONACH KONTENERA.</t>
  </si>
  <si>
    <t>KOSZ STALOWY PERFOROWANY Z NÓŻKAMI O WYMIARACH 540X253X106MM</t>
  </si>
  <si>
    <t>PINCETA CHIRURGICZNA STANDARD PROSTA KOŃCÓWKA ROBOCZA 1/2 ZĄBKI DŁUGOŚĆ 250 MM</t>
  </si>
  <si>
    <t>POKRYWA KONTENERA WYKONANA Z GRUBEGO ALUMINIUM MIN.2 MM GRUBOŚCI Z FILTREM PRZEZNACZONYM NA MINIMUM 5000 CYKLI STERYLIZACYJNYCH.FILTR PRACUJĄCY W SYSTEMIE OTWARTYM,FILTR STANOWI BARIERĘ MIKROBIOLOGICZNĄ.ZEWNĘTRZNA OSŁONA FILTRA DLA ZAPEWNIENIA OCHRONY WYKONANA ZE STOPU STALI</t>
  </si>
  <si>
    <t>PROSEKTOR MIKRO (MIKRO DISSEKTOR) DO BŁONY WEWNĘTRZNEJ , TĘPY , LEKKO ODGIĘTY , Z OKRĄGŁYM UCHWYTEM , SZER. BRANSZY 3MM , DŁ.185MM</t>
  </si>
  <si>
    <t>NACZYNIE LABORATORYJNE STALOWE POJEMNOŚĆ 0,4 LITRA WYMIARY 11,1(GÓRA)X7,2(DÓŁ)X5,6(WYSOKOŚĆ) CM.</t>
  </si>
  <si>
    <t>WANNA DO KONTENERA O WYMIARACH 300X274X135MM WYKONANA ZE STOPU ALUMINIUM Z ERGONOMICZNYMI UCHWYTAMI BLOKUJACYMI SIĘ POD  KATEM 90 STOPNI. WYPOSAŻONA W UCHWYTY NA TABLICZKI IDENTYFIKACYJNE PO OBU STRONACH KONTENERA.</t>
  </si>
  <si>
    <t>KOSZ STALOWY PERFOROWANY Z UCHWYTAMI I NÓŻKAMI O WYMIARACH  243X253X76MM</t>
  </si>
  <si>
    <t>koszyk sterylizacyjny z uchwytami do sterylizacji kraniotomów, perforatorów, rękojeści, napędów</t>
  </si>
  <si>
    <t>pokrywa koszyka sterylizacyjnego</t>
  </si>
  <si>
    <t>Uwagi i objaśnienia:</t>
  </si>
  <si>
    <t>Narzędzia chirurgiczne</t>
  </si>
  <si>
    <t>Rok produkcji</t>
  </si>
  <si>
    <t>Klasa wyrobu medycznego</t>
  </si>
  <si>
    <t>Lp.</t>
  </si>
  <si>
    <t>Opis parametru</t>
  </si>
  <si>
    <t xml:space="preserve">Parametry wymagany </t>
  </si>
  <si>
    <t>Parametry oferowane</t>
  </si>
  <si>
    <t>Narzędzia wykonane ze stali wysokogatunkowej, spełniające wymagania normy PN-EN 10088-1:2017 (ISO 7153-1) lub równoważnej</t>
  </si>
  <si>
    <t>Tak</t>
  </si>
  <si>
    <t>Kontenery i kontenery typu mini do sterylizacji narzędzi pracujące w systemie otwartym, bez zaworów umożliwiającym swobodną wymianę powietrza i pary pomiędzy wnętrzem kontenera i otoczeniem.</t>
  </si>
  <si>
    <t>Wykonawca zapewni, nieodpłatne wsparcie serwisowe w postaci obecności swojego pracownika/ów (min.1 osoba) na okres do 3 miesięcy w siedzibie Szpitala (w okresie wprowadzenia narzędzi i kontenerów na stan inwentarzowy Szpitala oraz do oficjalnego obiegu w ramach Bloku Operacyjnego i Centralnej Sterylizacji) w celu:</t>
  </si>
  <si>
    <t>Uwaga -  Wykonawca powinien przewidzieć konieczność uzupełnienia asortymentu w miejsce zniszczonych próbek nowymi egzemplarzami o identycznych właściwościach.</t>
  </si>
  <si>
    <t>Parametry wymagany</t>
  </si>
  <si>
    <t>Inwentaryzacja i kwalifikacja narzędzi (ze wskazaniem: do dalszego stosowania, do regeneracji lub kasacji) w postaci raportu w wersji elektronicznej oraz papierowej, zawierającej dla każdego narzędzia:</t>
  </si>
  <si>
    <t>Miejsce i moment sporządzenia raportu – w trakcie trwania gwarancji, z możliwością rozbicia na raporty częściowe, dotyczące wskazanych odrębnie przez Zamawiającego jednostek organizacyjnych Szpitala</t>
  </si>
  <si>
    <t>Oznakowanie narzędzi kodem DataMatrix  lub równoważnym czyli matrycowym dwuwymiarowym  kodem kreskowym (kod kreskowy 2D), składającym się z czarnych i białych pól (modułów) zamieszczonych w granicach tzw. wzoru wyszukiwania.  w sposób pozwalający na pełną identyfikację narzędzi w każdym zestawie i możliwość skanowania każdego instrumentu w zestawie</t>
  </si>
  <si>
    <t>W każdym indywidualnym kodzie DataMatrix lub równoważnym – zakodowana informacja o unikalnym numerze narzędzia/kontenera</t>
  </si>
  <si>
    <t>Możliwość wykorzystywania kodu  do synchronizacji z systemami informatycznymi i organizacją pracy w obrębie Bloku Operacyjnego i Centralnej Sterylizatorni (skład zestawów narzędzi chirurgicznych, obieg w obrębie BO/CS, planowanie regeneracji i wymiany narzędzi w zestawach)</t>
  </si>
  <si>
    <t xml:space="preserve">Naprawa i regeneracja wszystkich narzędzi zakupionych przez Zamawiającego </t>
  </si>
  <si>
    <t>Wykonawca zapewnia, że usługa regeneracji nie będzie ograniczała się tylko do pojedynczych procesów (np. tylko ostrzenie) lecz narzędzie będzie przechodziło kompletny cykl regeneracyjny, realizowany przez osoby posiadające wiedzę nt. budowy narzędzi, materiałów z jakich są wykonane, procesów technologicznych użytych do produkcji oraz dysponujących parkiem maszynowym i zapasem części zamiennych o odpowiednich parametrach. Każdorazowo usługa regeneracji będzie potwierdzana raportem opisującym wszystkie wykonane czynności.</t>
  </si>
  <si>
    <t>Zakres wymaganych czynności regeneracyjnych:</t>
  </si>
  <si>
    <t>OBRÓT NARZĘDZIAMI</t>
  </si>
  <si>
    <t>Usługa zawiera transport i towarzyszące mu czynności: odbiór, zwrot, ubezpieczenie na czas transportu</t>
  </si>
  <si>
    <t>Sposób komunikacji:</t>
  </si>
  <si>
    <t>Zamawiający gwarantuje ze swej strony fachowe zapakowywanie i rozpakowywanie przesyłek oraz, że wszystkie narzędzia przekazywane do Wykonawcy będą zdezynfekowane i w stanie gwarantującym bezpieczeństwo osób trzecich</t>
  </si>
  <si>
    <t>DOKUMENTOWANIE CZYNNOŚCI</t>
  </si>
  <si>
    <t>Wykonawca przekaże pisemny protokół :</t>
  </si>
  <si>
    <t>Narzędzie po usłudze zostaną przekazane w profesjonalnym opakowaniu zabezpieczającym przed uszkodzeniem.</t>
  </si>
  <si>
    <t>Do każdej przesyłki zostanie dołączona lista narzędzi. Wykonawca jest zobowiązany do zwrotu wszystkich narzędzi w stanie nie gorszym niż otrzymał do wykonania usługi</t>
  </si>
  <si>
    <t>Zamawiający wymaga aby wszystkie narzędzia zostały zwracane w identycznych pakietach jak przy przekazaniu, tj. z podziałem na oddziały lub inne jednostki organizacyjne</t>
  </si>
  <si>
    <t>Uwaga – wszystkie w/w urządzenia muszą posiadać aktualne na dzień składania ofert oraz przez cały okres obowiązywania gwarancji) dokumenty gwarantujące dopuszczenie do użytkowania zgodnie z obowiązującymi przepisami</t>
  </si>
  <si>
    <t>LP</t>
  </si>
  <si>
    <t>PARAMETR OFEROWANY</t>
  </si>
  <si>
    <t>SPOSÓB OCENY</t>
  </si>
  <si>
    <t>Najdłuższa 5 pkt./ Pozostałe proporcjonalnie mniej względem najdłuższej</t>
  </si>
  <si>
    <t>Szkolenie personelu technicznego dotyczące oceny technicznej narzędzi</t>
  </si>
  <si>
    <t>tak</t>
  </si>
  <si>
    <t>---</t>
  </si>
  <si>
    <t xml:space="preserve">Kraj produkcji </t>
  </si>
  <si>
    <t>* Parametry określone jako „tak” są parametrami granicznymi. Udzielenie odpowiedzi „nie”  lub innej nie stanowiącej jednoznacznego potwierdzenia spełniania warunku będzie skutkowało odrzuceniem oferty.</t>
  </si>
  <si>
    <t>* Parametry o określonych warunkach liczbowych ( „&gt;=”  lub „=&lt;” ) są również warunkami granicznymi, których niespełnienie spowoduje odrzucenie oferty. Wartość podana przy w/w znakach oznacza wartość wymaganą.</t>
  </si>
  <si>
    <t>* Brak odpowiedzi w przypadku pozostałych warunków, punktowany będzie jako 0.</t>
  </si>
  <si>
    <t>* Wykonawca zobowiązany jest do podania parametrów jednostkach wskazanych niniejszym opisie.</t>
  </si>
  <si>
    <t>Ilość narzędzi (szt.)</t>
  </si>
  <si>
    <t>Producent/ nr katalogowy</t>
  </si>
  <si>
    <t>Załącznik nr 1a do specyfikacji
Załącznik nr …… do umowy</t>
  </si>
  <si>
    <t>OGÓLNE WYMAGANIA MATERIAŁOWE I KONSTRUKCYJNE I INNE – NARZĘDZIA CHIRURGICZNE</t>
  </si>
  <si>
    <t xml:space="preserve">* Nie więcej niż +/- 5 [mm] dla narzędzi o długości całkowitej do 200 mm włącznie, </t>
  </si>
  <si>
    <t>* mycia (ultradźwięki, neutralizacja i środki myjące posiadające dopuszczenie PZH lub równoważny),</t>
  </si>
  <si>
    <t>*identyfikacji dostarczanych narzędzi i ich prawidłowego opisu,</t>
  </si>
  <si>
    <t>* wdrożenia personelu w zasady prawidłowego użytkowania w zakresie mycia, dezynfekcji, wymogów sterylizacji, rozpoznawania korozji i uszkodzeń, wykonywania testów funkcyjnych,</t>
  </si>
  <si>
    <t>* pomocy przy organizacji pracy z dostarczonym asortymentem.</t>
  </si>
  <si>
    <t>* rozmontowanie narzędzia i ponowne złożenie po wykonaniu regeneracji,</t>
  </si>
  <si>
    <t>* czyszczenie, szlifowanie i polerowanie całej powierzchni narzędzia,</t>
  </si>
  <si>
    <t>* naprawa (ostrzenie, przywrócenie oryginalnego kształtu),</t>
  </si>
  <si>
    <t>* wymiana części zamiennych zgodnych z aktualnymi standardami jakości,</t>
  </si>
  <si>
    <t>* wymiana wkładek z twardego stopu metali poprzez hartowanie i lutowanie w próżni,</t>
  </si>
  <si>
    <t>* nałożenie warstwy pasywnej po usunięciu powłoki wierzchniej,</t>
  </si>
  <si>
    <t>* przywrócenie złoceń uchwytów, jeśli takowe występują,</t>
  </si>
  <si>
    <t>* konserwacja,</t>
  </si>
  <si>
    <t>* ustawianie pracy narzędzia (chwytu, cięcia, itp.),</t>
  </si>
  <si>
    <t>* testy funkcyjne (zgodnie z procedurą technologiczną, identyczną jak dla nowych narzędzi).</t>
  </si>
  <si>
    <t>* w przypadku częściowej naprawy, niewymagającej  regeneracji ( np. wymiana śrubki, sprężyny)</t>
  </si>
  <si>
    <t>WARUNKI GWARANCJI I SZKOLENIA</t>
  </si>
  <si>
    <t>PARAMETR WYMAGANY/ SPOSÓB OCENY</t>
  </si>
  <si>
    <t>Min. 24 mieś. max. 60 mieś. / 
Sposób oceny: najdłuższa 10 pkt., pozostałe proporcjonalnie mniej względem najdłuższej</t>
  </si>
  <si>
    <t>OPIS PARAMETRU</t>
  </si>
  <si>
    <t>Opis przedmiotu zamówienia 
Zestawy narzędzi chirurgicznych z kontenerami</t>
  </si>
  <si>
    <t>* dezynfekcji (temperaturowa i chemiczna środkami dopuszczonymi przez PZH lub równoważny),</t>
  </si>
  <si>
    <t>Dostarczane nowe narzędzia  powinny być znakowane kodem Data matrix lub równoważne. Znakowanie nowych narzędzi wykonywane jest przez ich producenta, natomiast regenerowane znakowane są przez serwis w jego siedzibie. W specjalnych przypadkach, Wykonawca zapewni możliwość znakowania narzędzi w siedzibie Zamawiającego</t>
  </si>
  <si>
    <t>Wykonawca gwarantuje, że podczas prowadzonej usługi nie ulegną zniszczeniu/zatarciu/usunięciu istniejące oznaczenia, np.symbol narzędzia i znak DataMatrix lub równoważne</t>
  </si>
  <si>
    <t xml:space="preserve"> </t>
  </si>
  <si>
    <t xml:space="preserve">Wymagania dotyczące obsługi serwisowej </t>
  </si>
  <si>
    <t>NARZĘDZIA POJEDYŃCZE</t>
  </si>
  <si>
    <t>KLESZCZE DO CIĘCIA DRUTU SZCZĘKI UTWARDZANE DEDYKOWANE DO DRUTÓW MIĘKKICH O ŚREDNICY 3,5 MM ORAZ TWARDYCH O ŚREDNICY 2,5 MM DŁUGOŚĆ 165 MM KOŃCE RAMION ZŁOCONE</t>
  </si>
  <si>
    <t>KLESZCZE DO WYGINANIA DRUTU SZCZĘKI ZĄBKOWANE KRZYŻOWO DŁUGOŚĆ 170 MM</t>
  </si>
  <si>
    <t>KLESZCZE KOSTNE, DŁUTOWE DŁUGOŚĆ 150 MM</t>
  </si>
  <si>
    <t>ORTOPEDIA NARZĘDZIA DODATKOWE</t>
  </si>
  <si>
    <t>NOŻYCZKI CHIRURGICZNE ODGIĘTE TĘPO OSTRE DŁUGOŚĆ 165 MM</t>
  </si>
  <si>
    <t>KLESZCZE DO CIĘCIA DRUTU TWARDEGO BOCZNE DŁ. 180 MM OSTRZA Z WKŁADKĄ Z TWARDEGO METALU MAKSYMALNA ŚREDNICA PRZECINANAEGO DRUTU TWARDEGO  1,5 MM ORAZ MIEKKIEGO 2,0 MM KOŃCE RAMION ZŁOCONE</t>
  </si>
  <si>
    <t>PINCETA CHIRURGICZNA STANDARD PROSTA KOŃCÓWKA ROBOCZA 1/2 ZĄBKI DŁUGOŚĆ 145 MM</t>
  </si>
  <si>
    <t>NOŻYCZKI CHIRURGICZNE PROSTE TĘPO OSTRE DŁUGOŚĆ 150 MM</t>
  </si>
  <si>
    <t>NOŻYCZKI  PREPARACYJNE ODGIĘTE DŁUGOŚĆ 115 MM OSTRZA TĘPO TĘPE UTWARDZONE Z TWARDĄ WKŁADKĄ ZE SZLIFEM FALISTYM ZŁOTE UCHA</t>
  </si>
  <si>
    <t>KANIULA DO PŁUKANIA ŻYŁ DŁ. 150 MM 6'' KOŃCÓWKA Z KULKĄ O ŚREDNICY 4 MM</t>
  </si>
  <si>
    <t xml:space="preserve">MANDRYN </t>
  </si>
  <si>
    <t>ROZWIERACZ TĘTNICY SZYJNEJ KOMPLET SKŁADAJACY  SIĘ Z  RETRAKTORA 3X4 ZĄBKI TĘPY ORAZ ŚRODKOWEJ ŁYŻKI O WYMIARACH SZEROKOŚĆ JEDNEJ STRONY 20X12 MM DRUGIEJ STRONY 35X10 MM DŁUGOŚĆ CAŁKOWITA 170 MM</t>
  </si>
  <si>
    <t>NOŻYCZKI CHIRURGICZNE PROSTE TĘPO OSTRE DŁUGOŚĆ 145 MM</t>
  </si>
  <si>
    <t>PILNIK KOSTNY PŁASKO-WYPUKŁY Z PUSTĄ REKOJEŚCIĄ  SZEROKOŚĆ CZĘŚCI ROBOCZEJ 13 MM NACIĘCIAMI KRZYŻOWYMI DŁ. 240 MM.</t>
  </si>
  <si>
    <t>KLESZCZYKI DO REPOZYCJI PALCY DŁ 135MM</t>
  </si>
  <si>
    <t>PINCETA CHIRURGICZNA STANDARD PROSTA KOŃCÓWKA ROBOCZA 1/2 ZĄBKI DŁUGOŚĆ 130 MM</t>
  </si>
  <si>
    <t>PĘSETA MIKRO OKRĄGŁAUCH Z PRZECIWA PROSTA 150MM</t>
  </si>
  <si>
    <t>NOŻYCZKI CHIRURGICZNE PROSTE TĘPO OSTRE DŁUGOŚĆ 130 MM</t>
  </si>
  <si>
    <t>NOŻYCZKI DO LIGATURY PROSTE DŁUGOŚĆ 110 MM Z UTWARDZONYMI TWARDA WKŁADKA OSTRZAMI USZY ZŁOCONE</t>
  </si>
  <si>
    <t>NARZĘDZIA ZGRZEWANE OSOBNO</t>
  </si>
  <si>
    <t>STRIPER OKRĘŻNY ŚR.2,0MM BEZ UCHWYTU</t>
  </si>
  <si>
    <t>STRIPER OKRĘŻNY ŚR.3,0MM BEZ UCHWYTU</t>
  </si>
  <si>
    <t>STRIPER OKRĘŻNY ŚR.4,0MM BEZ UCHWYTU</t>
  </si>
  <si>
    <t>STRIPPER OKRĘŻNY.SREDNICA 6 MM,DŁ. 550 MM,BEZ UCHWYTU.</t>
  </si>
  <si>
    <t>STRIPPER OKRĘŻNY.ŚREDNICA 7 MM,DŁ. 550 MM,BEZ UCHWYTU.</t>
  </si>
  <si>
    <t>STRIPPER OKRĘŻNY,ŚREDNICA 8,5 MM, DŁ. 550 MM,BEZ UCHWYTU.</t>
  </si>
  <si>
    <t>STRIPPER OKRĘŻNY,ŚREDNICA 10 MM, DŁ. 550 MM,BEZ UCHWYTU.</t>
  </si>
  <si>
    <t>STRIPPER OKRĘŻNY,ŚREDNICA 12 MM, DŁ. 550 MM,BEZ UCHWYTU.</t>
  </si>
  <si>
    <t>KLIPSY PODWIĄZ.MED 30 MAG.=180 SZTUK</t>
  </si>
  <si>
    <t>KLIPSOWNICA DO POJEDYNCZYCH KLIPSÓW TYPU MEDIUM BRANŻA TRZYMAJACA KLIPS LEKKO ODGIĘTA POD KĄTEM 25 STOPNI  DŁ.200 MM. UCHA OZNACZONE KOLOREM NIEBIESKIM</t>
  </si>
  <si>
    <t>ZACISK NACZYNIOWY DŁ. 35 MM PROSTY DŁUGOŚĆ SZCZĘKI 14 MM GRUBOŚĆ 0,8 MM ZĄBKI POPRZECZNE 0,3 MM</t>
  </si>
  <si>
    <t>ZACISK NACZYNIOWY DŁ. 35 MM ODGIĘTY PO ŁUKU DŁUGOŚĆ SZCZĘKI 14 MM GRUBOŚĆ 0,8 MM ZĄBKI POPRZECZNE 0,3 MM</t>
  </si>
  <si>
    <t>ZACISK NACZYNIOWY DŁ. 45 MM ODGIĘTY PO ŁUKU DŁUGOŚĆ SZCZĘKI 19 MM GRUBOŚĆ 0,9 MM ZĄBKI POPRZECZNE 0,3 MM</t>
  </si>
  <si>
    <t>BARDZO LEKKI HAK OPERACYJNY POWŁOKOWY WYKONANY Z WŁÓKNA WĘGLOWEGO PRZEZIERNY DLA PROMIENI RTG.O MATOWEJ NIEODBLSKOWEJ POWIERZCHNI 100X40MM  DŁUGOŚĆ 255 MM</t>
  </si>
  <si>
    <t>IMADŁO CHIRURGICZNE KSZTAŁ S Z ZAPADKĄ DŁUGOŚĆ 200 MM CZĘŚĆ ROBOCZA Z TWARDĄ WKŁADKĄ SZCZĘKI ZĄBKOWANE KRZYŻOWO SKOK 0,5 MM ZAKRZYWIONE RAMIONA WYGIĘTE</t>
  </si>
  <si>
    <t>PINCETA ANATOMICZNA  ROZSZCZEPIAJĄCA PROSTA  DŁUGOŚĆ 105 MM DELIKATNA ZĄBKOWANA</t>
  </si>
  <si>
    <t>PINCETA ANATOMICZNA STANDARD PROSTA DŁUGOŚĆ 300 MM</t>
  </si>
  <si>
    <t>PINCETA ANATOMICZNA ŚREDNIOSZEROKA PROSTA DŁUGOŚĆ 305 MM</t>
  </si>
  <si>
    <t xml:space="preserve">MISKA NERKOWATA STALOWA DŁ.170MM </t>
  </si>
  <si>
    <t>STALOWY KUBEK MIAROWY Z PODZIAŁKĄ O POJ. 0,25 LITRA Z UCHWYTEM</t>
  </si>
  <si>
    <t>NOŻYCZKI CHIRURGICZNE PROSTE TĘPO TĘPE DŁUGOŚĆ 150 MM</t>
  </si>
  <si>
    <t xml:space="preserve">KLESZCZE DO JĘZYKA TYPU HEYEWOOD-SMITH DŁUGOŚĆ 210 MM </t>
  </si>
  <si>
    <t>SZPATUŁKA JĘZYKOWA, SZEROKOŚĆ  16 MM, DŁ 145 MM</t>
  </si>
  <si>
    <t>Zestaw proktologiczny</t>
  </si>
  <si>
    <t>PINCETA ANATOMICZNA STANDARD PROSTA DŁUGOŚĆ 200 MM</t>
  </si>
  <si>
    <t>PINCETA ANATOMICZNA STANDARD PROSTA DŁUGOŚĆ 160 MM</t>
  </si>
  <si>
    <t xml:space="preserve">KLESZCZYKI PREPARACYJNE DO PODWIĄZEK KSZTAŁT LITERY S ODGIĘTE DŁUGOŚĆ 185 MM </t>
  </si>
  <si>
    <t>INSTRUMENT DO WIĄZANIA WĘZŁÓW W GŁĘBOKIEJ PRZESTRZENI DŁUGOŚĆ 230 MM</t>
  </si>
  <si>
    <t>SONDA PODWÓJNIE ZAKOŃCZONA OLIWKA Z OTWOREM ELASTYCZNA DŁUGOŚĆ 190 MM</t>
  </si>
  <si>
    <t>HACZYK OPERACYJNY  DO TCHAWICY TRÓJZĘBNY TĘPY SZEROKOŚĆ 6,8X10MM DŁUGOŚĆ 165 MM</t>
  </si>
  <si>
    <t>HACZYK OPERACYJNY  DO TCHAWICY DELIKATNY TRÓJZĘBNY OSTRY 7,5X10 MM DŁUGOŚĆ 165 MM</t>
  </si>
  <si>
    <t>UCHWYT DO HAKÓW OPERACYJNYCH ZE ŹRÓDŁEM ZIMNEGO ŚWIATŁA DŁUGOŚĆ 280 MM</t>
  </si>
  <si>
    <t xml:space="preserve">KLIPSOWNICA DO POJEDYNCZYCH KLIPSÓW TYPU MEDIUM LARGE BRANŻA TRZYMAJACA KLIPS LEKKO ODGIĘTA POD KĄTEM 25 STOPNI. . DŁ.280MM. UCHA OZNACZONE KOLOREM ZIELONYM. </t>
  </si>
  <si>
    <t>ŁYŻKA PĘCHERZOWA DŁUGOŚĆ CAŁKOWITA 260 MM WYMIARY SAMEJ ŁYŻKI DŁUGOŚĆ 90 MM SZEROKOŚĆ 35 MM</t>
  </si>
  <si>
    <t>PINCETA ANATOMICZNA  ROZSZCZEPIAJĄCA PROSTA DŁUGOŚĆ 105 MM DELIKATNA ZĄBKOWANA</t>
  </si>
  <si>
    <t>PINCETA ANATOMICZNA  ROZSZCZEPIAJĄCA ZAKRZYWIONA DŁUGOŚĆ 105 MM DELIKATNA ZĄBKOWANA</t>
  </si>
  <si>
    <t>PINCETA ANATOMICZNA PROSTA IZOLOWANA DŁUGOŚĆ 200 MM</t>
  </si>
  <si>
    <t>PINCETA TYTANOWA CHIRURGICZNA DŁ.180 MM, PROSTA</t>
  </si>
  <si>
    <t>Klucz pozwalający na ustawienie odpowiedniego kąta obrotu pyszczka klipsownicy, kolor beżowy.</t>
  </si>
  <si>
    <t>Kontenery sterylizacyjne</t>
  </si>
  <si>
    <t>TABLICZKA IDENTYFIKACYJNA Z OPISEM WG. WYMAGAŃ ZAMAWIAJĄCEGO DO 13 MIEJSC W CZARNYM KOLORZE</t>
  </si>
  <si>
    <t>WANNA KONTENERA Z UCHWYTAMI STALOWYMI NIE POKRYTYMI IZOLACJĄ.WANNA KONTENERA BEZSZWOWA WYKONANA Z JEDNEGO KAWAŁKA STOPU ALUMINIUM, WYPOSAŻONA W ERGONOMICZNE UCHWYTY BLOKUJĄCE SIĘ POD KĄTEM 90 STOPNI I UCHWYTY DO MOCOWANIA PLOMB ORAZ TABLICZEK INDENTYFIKACYJNYCH PO OBU STRONACH KONTENERA.ROZMIAR : DŁ.470MM, SZER.274MM,WYS.120MM</t>
  </si>
  <si>
    <t>POKRYWA KONTENERA WYKONANA Z GRUBEGO ALUMINIUM MIN.2 MM GRUBOŚCI Z FILTREM PRZEZNACZONYM NA MINIMUM 5000 CYKLI STERYLIZACYJNYCH.FILTR PRACUJĄCY W SYSTEMIE OTWARTYM,FILTR STANOWI BARIERĘ MIKROBIOLOGICZNĄ.POKRYWY DLA UŁATWIENIA KODYFIKACJI POWINY BYĆ OFEROWANE W MINIMUM 5 KOLORACH.ZEWNĘTRZNA OSŁONA FILTRA DLA ZAPEWNIENIA OCHRONY WYKONANA ZE STOPU STALI</t>
  </si>
  <si>
    <t>KOSZ STALOWY PERFOROWANY Z UCHWYTAMI I NÓŻKAMI O WYMIARACH  406X253X76MM</t>
  </si>
  <si>
    <t>TABLICZKA IDENTYFIKACYJNA Z OPISEM WG. WYMAGAŃ ZAMAWIAJĄCEGO DO 13 MIEJSC W CZERWONYM KOLORZE</t>
  </si>
  <si>
    <t>Osteotomy, dłuta</t>
  </si>
  <si>
    <t>Osteotom, dł. 245 mm szer. 13 mm</t>
  </si>
  <si>
    <t>Osteotom, dł. 245 mm szer. 15 mm</t>
  </si>
  <si>
    <t xml:space="preserve">Osteotom, dł. 245 mm szer. 18 mm                </t>
  </si>
  <si>
    <t>Osteotom, dł. 245 mm szer. 20 mm</t>
  </si>
  <si>
    <t>Osteotom, dł. 245 mm szer. 25 mm</t>
  </si>
  <si>
    <t>Kleszcze do gięcia drutu proste dł. 190 mm</t>
  </si>
  <si>
    <t>Kleszcze do cięcia drutu, drut miękki max. 3,0 mm, drut twardy max. 2,0 mm, dł. 235 mm, z twardą wkładką</t>
  </si>
  <si>
    <t>Rozwiertaki śródszpikowe</t>
  </si>
  <si>
    <t>Zestaw narzędzi neurochirurgicznych dla Bloku Operacyjnego</t>
  </si>
  <si>
    <t>Nożyczki bagnetowe typu CASPAR, rękojeści z dwoma otworami w każdym uchwycie, bransze proste, bolec antyprzeciążeniowy wewnątrz rękojeści, dł. 16,5 cm</t>
  </si>
  <si>
    <t>Nożyczki bagnetowe typu CASPAR, preparacyjne, tępo-tępe,rękojeści z dwoma otworami w każdym uchwycie, bransze proste, bolec antyprzeciążeniowy wewnątrz rękojeści, dł. 16,5 cm</t>
  </si>
  <si>
    <t>Dopuszczalne tolerancje od rozmiarów podanych w formularzu asortymentowo-cenowym:</t>
  </si>
  <si>
    <t xml:space="preserve">Narzędzia muszą posiadać możliwość:   </t>
  </si>
  <si>
    <r>
      <t xml:space="preserve">Kontenery do sterylizacji narzędzi aluminiowe, pokrywy z aluminium z osłonami na filtry wykonanymi ze stopu stali lub z polimerowego tworzywa sztucznego. Dopuszczalna tolerancja wymiarów dla kontenerów, tac i koszy do sterylizacji: +/-10 [mm]
</t>
    </r>
  </si>
  <si>
    <r>
      <t xml:space="preserve">Kontenery do sterylizacji narzędzi z barierą mikrobiologiczną nie wymagającą wymiany wyposażone w  system automatycznego wskaźnika sterylizacji z rączkami w min. 5 kolorach  do wyboru przez Zamawiającego  lub kontenery z pokrywami wykonanych z grubego aluminium z filtrami wymiennymi po min. 5000 cyklach sterylizacyjnych, z możliwością zastosowania dodatkowych etykiet zabezpieczających, z pokrywami przezroczystymi lub w min.5 kolorach  do wyboru przez Zamawiającego.
</t>
    </r>
  </si>
  <si>
    <r>
      <t xml:space="preserve">Kontenery MINI do sterylizacji narzędzi z barierą mikrobiologiczną nie wymagającą wymiany lub filtrami z możliwością założenie plomb.
</t>
    </r>
  </si>
  <si>
    <r>
      <t xml:space="preserve">Wszystkie kontenery – opisane numerami katalogowymi, wszystkie parametry kontenerów potwierdzone w dołączonych do oferty materiałach informacyjnych
</t>
    </r>
  </si>
  <si>
    <t>Zamawiający zastrzega sobie możliwość weryfikacji jakości oraz parametrów zaoferowanych produktów  poprzez wykonanie (na losowo wybranej próbce do 10 szt. narzędzi) badań niszczących, zrealizowanych przez niezależny ośrodek badawczy. Dotyczy etapu dostawy</t>
  </si>
  <si>
    <t xml:space="preserve">Czynności regeneracyjne opisane w pkt 15, potwierdzeniem regeneracji jest naniesienie znaku na narzędziu.( reg.,  rep. Itp.). Naniesiony na narzędziu znak potwierdzający regeneracje jest jednocześnie informacja o pełnej sprawności narzędzia i dopuszczeniu do bezpiecznej eksploatacji  </t>
  </si>
  <si>
    <t>* w przypadku braku możliwości naprawy</t>
  </si>
  <si>
    <t>WYMAGANIA WZGLĘDEM WYKONAWCY</t>
  </si>
  <si>
    <t>· nazwę narzędzia i opis umożliwiający jego identyfikację, (ewentualnie zdjęcie co najmniej w skali 1:2)</t>
  </si>
  <si>
    <t>· opis aktualnego stanu narzędzia wraz ze wskazaniami dot. dalszego użytkowania.</t>
  </si>
  <si>
    <t xml:space="preserve">· zwrot do Szpitala – zwrot w obecności upoważnionego pracownika na podstawie protokołu przekazania, sporządzenie i przekazanie kopii raportu lub </t>
  </si>
  <si>
    <t>· w celu przyspieszenia procedury oraz obniżenia kosztów obsługi możliwa jest wysyłka do i z serwisu kurierem na koszt serwisu</t>
  </si>
  <si>
    <t>2. </t>
  </si>
  <si>
    <t>KLESZCZE Z PRZEKŁADNIĄ BOCZNE DO CIĘCIA DRUTU TYPU KIRSCHNERA DŁ. 230 MM OSTRZA NAPAWANE TWARDYM METALEM MAKSYMALNA ŚREDNICA DRUTU 2,2 MM KOŃCE RAMION ZŁOCONE</t>
  </si>
  <si>
    <t>MANDRYN</t>
  </si>
  <si>
    <t>UCHWYT SKALPELA NR 3 DŁUGOŚĆ 125MM WYSKALOWANY W CENTYMETRACH I W CALACH</t>
  </si>
  <si>
    <t>POKRYWA KONTENERA</t>
  </si>
  <si>
    <t>Hak do nerwów typu typ CASPAR, kątowo zakrzywiony w częsci roboczej, częśc dystalna płynni i lekko zakrzywiona do doły, szer.4mm, dł. 24,5 cm</t>
  </si>
  <si>
    <t>Hak do nerwów typu typ CASPAR, kątowo zakrzywiony w częsci roboczej, częśc dystalna płynni i lekko zakrzywiona do doły, szer.6mm, dł. 24,5 cm</t>
  </si>
  <si>
    <t>Hak do nerwów typu typ CASPAR, kątowo zakrzywiony w częsci roboczej, częśc dystalna płynni i lekko zakrzywiona do doły, szer.8mm, dł. 24,5 cm</t>
  </si>
  <si>
    <t>Hak do nerwów typu typ CASPAR, kątowo zakrzywiony w częsci roboczej, częśc dystalna płynni i lekko zakrzywiona do doły, szer.10mm, dł. 24,5 cm</t>
  </si>
  <si>
    <t>Nożyczki oponowe neurochirurgiczne typu SCHMIEDEN-TAYLOR, rękojeści wygięte w "szyję łabędzia", bransze zagięte wzdłużnie kątowo, jedna bransza zakończona kulką i lekko wydłużona względem drugiej branszy tępo zakończonej, dł. 14,5 cm</t>
  </si>
  <si>
    <t>Mikro disektor typu RHOTON do przysadki, część robocza okrągła o śr.1mm i zagieta po kątem 45 stopni względem trzonu, fig.1, rękojęść okrągła z fakturowaniem anty poślizgowym, dł. 19 cm</t>
  </si>
  <si>
    <t>Mikro sonda typu RHOTON, prosta, zakończona kulką, fig.15,  rękojęść okrągła z fakturowaniem anty poślizgowym, dł. 19 cm</t>
  </si>
  <si>
    <t>Oprzyrządowanie do wiertarek firmy Nouvag</t>
  </si>
  <si>
    <t xml:space="preserve">Narzędzia  </t>
  </si>
  <si>
    <t xml:space="preserve">Narzędzia </t>
  </si>
  <si>
    <t xml:space="preserve">PODPORA RAMIENIA W POZYCJI LEŻAKOWEJ </t>
  </si>
  <si>
    <t xml:space="preserve"> ZESTAW OBWODOWY, ENDARTERECTOMIA, KOŃCZYNA DOLNA</t>
  </si>
  <si>
    <t>AMPUTACJA KOŃCZYNY DOLNEJ I GÓRNEJ</t>
  </si>
  <si>
    <t xml:space="preserve"> WSZCZEP NADŁONOWY, URAZ KOŃCZYNY DOLNEJ</t>
  </si>
  <si>
    <t>ZESTAW BRZUSZNY-AORTALNO DWU UDOWY, TĘTNIAK AORTY BRZUSZNEJ, URAZY NACZYNIOWE BRZUCHA</t>
  </si>
  <si>
    <t>Uchmwyt Ramienia</t>
  </si>
  <si>
    <r>
      <t>CZYNNOŚCI AUDYTORSKIE</t>
    </r>
    <r>
      <rPr>
        <sz val="10"/>
        <rFont val="Arial"/>
        <family val="2"/>
      </rPr>
      <t xml:space="preserve"> – do zrealizowania przed upływem gwarancji, potwierdzone opracowaniem w wersji papierowej i elektronicznej:</t>
    </r>
  </si>
  <si>
    <r>
      <t>Uwaga - znakowaniu nie podlegają narzędzia pokryte tworzywem sztucznym, o wymiarach niepozwalających na naniesienie kodu i narzędzia, w których naniesienie kodu spowoduje utratę gwarancji (zaoferowane specjalistyczne narzędzia firm, których skład materiałowy nie jest do ustalenia oraz</t>
    </r>
    <r>
      <rPr>
        <b/>
        <sz val="10"/>
        <rFont val="Arial"/>
        <family val="2"/>
      </rPr>
      <t xml:space="preserve"> </t>
    </r>
    <r>
      <rPr>
        <sz val="10"/>
        <rFont val="Arial"/>
        <family val="2"/>
      </rPr>
      <t>narzędzia nie nadające się do regeneracji i ostrzenia czym Wykonawca poinformuje Zamawiającego w treści raportu</t>
    </r>
  </si>
  <si>
    <t>ADAPTER pozycjonera ramienia do mocowania ręki</t>
  </si>
  <si>
    <t>* Nie więcej niż +/- 10 [mm] dla narzędzi o długości całkowitej powyżej 200 mm,</t>
  </si>
  <si>
    <t>Ramie pozycjonera ramienia mocowane do szyny bocznej</t>
  </si>
  <si>
    <t>KOŃCZYNA GÓRNA, ZATOR URAZOWY, TĘTNICE SZYJNE</t>
  </si>
  <si>
    <t>BY-PASS UDOWO-PODKONALOWY, EMBOLIA KOŃCZYNY DOLNEJ, URAZY KOŃCZYNY DOLNEJ</t>
  </si>
  <si>
    <t>ZACISK DO DRUTÓW 185MM</t>
  </si>
  <si>
    <t xml:space="preserve">ODGRYZACZ KOSTNY TYPU LEKSELL-STILLE PODWÓJNA PRZEKŁADNIA DŁUGOŚĆ 240 MM </t>
  </si>
  <si>
    <t>OSTEOTOM TYPU LAMBOTTE PROSTY SZEROKOŚĆ 6 MM DŁUGOŚĆ 125 MM</t>
  </si>
  <si>
    <t xml:space="preserve">OSTEOTOM TYPU LAMBOTTE PROSTY SZEROKOŚĆ 8 MM DŁUGOŚĆ 125 MM </t>
  </si>
  <si>
    <t xml:space="preserve">OSTEOTOM TYPU LAMBOTTE PROSTY SZEROKOŚĆ 25 MM DŁUGOŚĆ 245 MM </t>
  </si>
  <si>
    <t xml:space="preserve">OSTEOTOM TYPU LAMBOTTE PROSTY SZEROKOŚĆ 15 MM DŁUGOŚĆ 245 MM </t>
  </si>
  <si>
    <t>ODGRYZACZ KOSTNY TYPU SYPERT SZEROKOŚĆ CZĘŚCI ROBOCZEJ 8 MM PODWÓJNA PRZEKŁADNIA DŁUGOŚĆ 360 MM</t>
  </si>
  <si>
    <t xml:space="preserve">ODGRYZACZ KOSTNY TYPU ECHLIN CZĘŚĆ ROBOCZA 3X10 MM ODGIĘTY W BOK PODWÓJNA PRZEKŁADNIA DŁUGOŚĆ 230 MM </t>
  </si>
  <si>
    <t>OSTEOTOM KĄTOWY TYPU LEXER  SZEROKOŚĆ 10 MM DŁUGOŚĆ 275 MM</t>
  </si>
  <si>
    <t xml:space="preserve">DŁUTO ROWKOWE TYPU WAGNER PROSTE SZEROKOŚĆ 9 MM DŁUGOŚĆ 340 MM </t>
  </si>
  <si>
    <t xml:space="preserve">RASPATOR TYPU SYME DWUSTRONNY SZEROKOŚĆ 4 MM DŁUGOŚĆ 185 MM </t>
  </si>
  <si>
    <t>RASPATOR TYPU LAMBOTTE SZEROKOŚĆ 10 MM DŁUGOŚĆ 215 MM</t>
  </si>
  <si>
    <t>RASPATOR TYPU LAMBOTTE SZEROKOŚĆ 20 MM DŁUGOŚĆ 215 MM</t>
  </si>
  <si>
    <t>RASPATOR TYPU LAMBOTTE SZEROKOŚĆ 25 MM DŁUGOŚĆ 215 MM</t>
  </si>
  <si>
    <t xml:space="preserve">ŁYŻKA KOSTNA TYPU SCHEDE FIGURA 000 SZEROKOŚĆ 2,5 MM DŁUGOŚĆ 170 MM </t>
  </si>
  <si>
    <t>ŁYŻKA KOSTNA TYPU BRUNS FIGURA 000 SZEROKOŚĆ 3 MM DŁUGOŚĆ 165 MM</t>
  </si>
  <si>
    <t>ŁYŻKA KOSTNA TYPU SCHEDE FIGURA 00 SZEROKOŚĆ 3,4 MM DŁUGOŚĆ 170 MM</t>
  </si>
  <si>
    <t>ŁYŻKA KOSTNA TYPU SCHEDE FIGURA 0 SZEROKOŚĆ 4,2 MM DŁUGOŚĆ 170 MM</t>
  </si>
  <si>
    <t>MŁOTEK TYPU HEATH WAGA GŁOWY 500 G WAGA CAŁKOWITA 850 G ŚREDNICA GŁOWY 40 MM DŁUGOŚĆ CAŁKOWITA 240 MM</t>
  </si>
  <si>
    <t xml:space="preserve">DŁUTO PŁASKIE TYPU STILLE SZEROKOŚĆ 10 MM DŁUGOŚĆ 205 MM </t>
  </si>
  <si>
    <t xml:space="preserve">DŁUTO PŁASKIE TYPU STILLE SZEROKOŚĆ 15 MM DŁUGOŚĆ 205 MM </t>
  </si>
  <si>
    <t>DŁUTO PŁASKIE TYPU STILLE SZEROKOŚĆ 20 MM DŁUGOŚĆ 205 MM</t>
  </si>
  <si>
    <t xml:space="preserve">DŁUTO ROWKOWE TYPU STILLE SZEROKOŚĆ 10MM DŁUGOŚĆ 205 MM </t>
  </si>
  <si>
    <t>DŁUTO ROWOWE TYPU STILLE SZEROKOŚĆ 15 MM DŁUGOŚĆ 205 MM</t>
  </si>
  <si>
    <t xml:space="preserve">DŁUTO ROWKOWE TYPU STILLE SZEROKOŚĆ 20 MM DŁUGOŚĆ 205 MM </t>
  </si>
  <si>
    <t>NOŻYCZKI DO MATERIAŁÓW OPATRUNKOWYCH TYPU LISTER DŁUGOŚĆ 180 MM</t>
  </si>
  <si>
    <t>KLESZCZE DO CHWYTANIA CHRZĄSTEK TYPU BIRCHER-GANSKE ODGIĘTE DŁUGOŚĆ 200 MM</t>
  </si>
  <si>
    <t>KLESZCZE STOMATOLOGICZNE DO WYGINANIA DRUTÓW TYPU MARBURG DŁUGOŚĆ 140 MM</t>
  </si>
  <si>
    <t xml:space="preserve">NOŻYCZKI OPATRUNKOWE ODGIĘTE TYPU LISTER DŁUGOŚĆ 180 MM JEDNO OSTRZE Z KULKĄ </t>
  </si>
  <si>
    <t>NOŻYCE DO CIĘCIA GIPSU TYPU BERGMANN DŁ. 230 MM 9''</t>
  </si>
  <si>
    <t>PINCETA CHIRURGICZNA PROSTA TYPU SEMKEN KOŃCÓWKA ROBOCZA 1/2 ZĄBKI DŁUGOŚĆ 150 MM DELIKATNA</t>
  </si>
  <si>
    <t>PINCETA CHIRURGICZNA PROSTA TYPU WAUGH KOŃCÓWKA ROBOCZA 1/2 ZĄBKI DŁUGOŚĆ 180 MM DELIKATNA</t>
  </si>
  <si>
    <t>PINCETA CHIRURGICZNA PROSTA TYPU WAUGH KOŃCÓWKA ROBOCZA 1/2 ZĄBKI DŁUGOŚĆ 200 MM DELIKATNA</t>
  </si>
  <si>
    <t xml:space="preserve">KLESZCZYKI NACZYNIOWE TYPU KOCHER-OCHSNER PROSTE DŁUGOŚĆ 260 MM KOŃCÓWKA ROBOCZA 1X2 ZĄBKI SKOK ZĄBKÓW 1,25 MM </t>
  </si>
  <si>
    <t xml:space="preserve">IMADŁO CHIRURGICZNE TYPU HEGAR-MAYO DŁUGOŚĆ 165 MM Z ZAPADKA DOLNA SZCZĘKI PROSTE Z NACIĘCIAMI KRZYŻOWYMI 0,5 MM </t>
  </si>
  <si>
    <t xml:space="preserve">IMADŁO CHIRURGICZNE TYPU HEGAR-MAYO DŁUGOŚĆ 190 MM Z ZAPADKA DOLNA SZCZĘKI PROSTE Z NACIĘCIAMI KRZYŻOWYMI 0,5 MM </t>
  </si>
  <si>
    <t>ŁYŻECZKA KOSTNA TYPU BENETT SZER. ŁYŻKI 65 MM DŁ. 235 MM</t>
  </si>
  <si>
    <t>RASPATOR TYPU COTTLE ZAKRZ.OSTRY 195MM</t>
  </si>
  <si>
    <t>SKROBACZKA TYPU COBBS 19MM SZEROKOŚĆ 280MM</t>
  </si>
  <si>
    <t>SKROBACZKA TYPU COBBS 13MM SZEROKOŚĆ 280MM</t>
  </si>
  <si>
    <t>OSTEOTOM TYPU LAMBOTTE , PROSTY , DŁ. 245MM , SZER.20MM</t>
  </si>
  <si>
    <t>OSTEOTOM TYPU LAMBOTTE PR.10MM SZER 245MM</t>
  </si>
  <si>
    <t>OSTEOTOM TYPU LAMBOTTE , PROSTY , DŁ. 245MM , SZER.30MM</t>
  </si>
  <si>
    <t>OSTEOTOM TYPU LAMBOTTE PR.38MM SZER 245MM</t>
  </si>
  <si>
    <t>ODGRYZACZ KOSTNY TYPU LUER ODGIĘTY DŁ.155MM.</t>
  </si>
  <si>
    <t>ODGRYZACZ KOSTNY TYPU LUER-STILLE DŁ. 185 MM 7 1/4" SZCZĘKI PROSTE SZEROKOŚĆ 12 MM DŁUGOŚĆ 13 MM Z JEDNĄ SPRĘŻYNKA ROZWIERAJĄCĄ</t>
  </si>
  <si>
    <t>SZCZYPCE KOSTNE TYPU STILLE-RUSKIN 240MM</t>
  </si>
  <si>
    <t>HAK OPERACYJNY TYPU KOCHER-LANGENBECK 70X14 MM PRZEKRÓJ PROSTOKĄTNY DŁUGOŚĆ 215 MM</t>
  </si>
  <si>
    <t>HAK OPERACYJNY TYPU VOLKMANN OSMIOZĘBNY PÓŁOSTRY 8,5X40 MM DŁUGOŚĆ 220 MM</t>
  </si>
  <si>
    <t>HAK OPERACYJNY TYPU RICHARDSON-EASTMAN ZESTAW DWÓCH HAKÓW 38X37 22X21 MM I 64X43 29X30 MM</t>
  </si>
  <si>
    <t>ROZWIERACZ TYPU WEITLANER TĘPY 3X4 ZĘBY DŁUGOŚĆ 165 MM</t>
  </si>
  <si>
    <t>ROZPIER.RANY TYPU NORFOLK/NORWICH 220MM</t>
  </si>
  <si>
    <t>KLESZCZYKI DO OPATRUNKÓW ODGIĘTE TYPU MAIER  DŁUGOŚĆ 265 MM Z ZAMKIEM SZEROKOŚĆ SZCZĘKI 7 MM SKOK ZĄBKÓW 1,25 MM</t>
  </si>
  <si>
    <t>PINCETA ANATOMICZNA Z UZĘBIENIEM ATRAUMATYCZNYM TYPU DE BAKEY  SZEROKOŚĆ PYSZCZKA 2,8MM PROSTA DŁ.150MM</t>
  </si>
  <si>
    <t>PINCETA ANATOMICZNA Z UZĘBIENIEM ATRAUMATYCZNYM TYPU DE BAKEY  SZEROKOŚĆ PYSZCZKA 2,8MM PROSTA DL 200MM</t>
  </si>
  <si>
    <t>PINCETA ANATOMICZNA Z UZĘBIENIEM ATRAUMATYCZNYM TYPU DE BAKEY  SZEROKOŚĆ PYSZCZKA 2MM DŁ. 200 MM</t>
  </si>
  <si>
    <t>PINCETA ANATOMICZNA Z UZĘBIENIEM ATRAUMATYCZNYM TYPU DE BAKEY  SZEROKOŚĆ PYSZCZKA 1,5 MM PROSTA DŁ 200MM</t>
  </si>
  <si>
    <t>PINCETA ANATOMICZNA Z UZĘBIENIEM ATRAUMATYCZNYM TYPU DE BAKEY ODGIĘTA 40 STOPNI SZEROKOŚĆ PYSZCZKA 2MM DŁ. 200 MM</t>
  </si>
  <si>
    <t>ATR.PINCETA TYPU  "ULTRA-LIGHT" PROSTA 150MM</t>
  </si>
  <si>
    <t>ATRAUMATYCZNE KLESZCZYKI NACZYNIOWE DLA NOWORODKÓW TYPU CASTANEDA ZAKRZYWIONE DŁ. SZCZĘKI 48 MM, DŁ. KRZYWIZNY 15 MM DŁ CAŁKOWITA 155 MM.</t>
  </si>
  <si>
    <t>KLESZCZYKI OSKRZELOWE Z UZĘBIENIEM ATRAUMATYCZNYM  DLA NOWORODKÓW TYPU CASTANEDA ZAKRZYWIONE DŁ. SZCZĘKI 56 MM, DŁ. KRZYWIZNY 23 MM DŁ CAŁKOWITA 155 MM.</t>
  </si>
  <si>
    <t>KLESZCZYKI NACZYNIOWE Z UZĘBIENIEM ATRAUMATYCZNYM TYPU DERA DŁ. 170 MM RAMIONA ODGIĘTE SZCZĘKI ODGIĘTE W PĘTLE 15 MM SKOK ZĄBKÓW POPRZECZNYCH 0,5 MM WZDŁUŻNYCH 1 MM</t>
  </si>
  <si>
    <t>KLESZCZYKI NACZYNIOWE Z UZĘBIENIEM ATRAUMATYCZNYM TYPU COOLEY DŁ. 150 MM RAMIONA ODGIĘTE SZCZĘKI ODGIĘTE 60 STOPNI SKOK ZĄBKÓW POPRZECZNYCH 0,5 MM WZDŁUŻNYCH 1 MM</t>
  </si>
  <si>
    <t>ATRAUMATYCZNE KLESZCZYKI NACZYNIOWE TYPU DE'BAKEY ZAKRZYWIONE POD KĄTEM 60 STOPNI DŁ. SZCZĘKI 65 MM, DŁ CAŁKOWITA 180 MM.</t>
  </si>
  <si>
    <t>ATR.KLESZCZ. TYPU DARDIK SZCZ.30MM 45°KĄT</t>
  </si>
  <si>
    <t>ATR.KLESZCZ.TYPU DARDIK SZCZ.30MM 90°KĄT</t>
  </si>
  <si>
    <t xml:space="preserve">IMADŁO CHIRURGICZNE TYPU BAUMGARTNER DŁUGOŚĆ 145 MM Z ZAPADKA DOLNA SZCZĘKI PROSTE ZĄBKOWANE KRZYŻOWO 0,5 MM </t>
  </si>
  <si>
    <t xml:space="preserve">IMADŁO CHIRURGICZNE TYPU CRILE-WOOD DELIKATNE  DŁUGOŚĆ 150 MM Z ZAPADKA DOLNA SZCZĘKI PROSTE Z NACIĘCIAMI KRZYŻOWYMI 0,5 MM I KANALIKIEM </t>
  </si>
  <si>
    <t xml:space="preserve">IMADŁO CHIRURGICZNE TYPU RYDER Z ZAPADKĄ DŁUGOŚĆ 180 MM CZĘŚĆ ROBOCZA Z TWARDĄ WKŁADKĄ SZCZĘKI GŁADKIE  </t>
  </si>
  <si>
    <t xml:space="preserve">IMADŁO CHIRURGICZNE TYPU RYDER Z ZAPADKĄ DŁUGOŚĆ 150 MM CZĘŚĆ ROBOCZA Z TWARDĄ WKŁADKĄ SZCZĘKI GŁADKIE  </t>
  </si>
  <si>
    <t>NOŻYCZKI  PREPARACYJNE ODGIĘTE TYPU METZENBAUM DŁUGOŚĆ 180 MM OSTRZA TĘPO TEPE UTWARDZONE Z TWARDĄ WKŁADKĄ ZE SZLIFEM FALISTYM ZŁOTE UCHA</t>
  </si>
  <si>
    <t>NOŻYCZKI NACZYNIOWE TYPU DE'BAKEY ODGIĘTE POD KĄTEM 45°  DŁUGOŚĆ 155 MM KOŃCE OSTRO OSTRE</t>
  </si>
  <si>
    <t>NOŻYCZKI NACZYNIOWE TYPU DIETHRICH-HEGEMANN DELIKATNE ODGIĘTE POD KĄTEM 60°  DŁUGOŚĆ 180 MM KOŃCE OSTRO OSTRE</t>
  </si>
  <si>
    <t>KLESZCZYKI NACZYNIOWE TYPU ROCHESTER-PEAN PROSTE DŁUGOŚĆ 160 MM SKOK ZĄBKÓW 0,9 MM</t>
  </si>
  <si>
    <t>KLESZCZYKI NACZYNIOWE TYPU PEAN  PROSTE DŁUGOŚĆ 140 MM SKOK ZĄBKÓW 0,9 MM</t>
  </si>
  <si>
    <t>KLESZCZYKI NACZYNIOWE TYPU PEAN  PROSTE DŁUGOŚĆ 130 MM SMUKŁY WZÓR SKOK ZĄBKÓW 0,7MM</t>
  </si>
  <si>
    <t>KLESZCZYKI NACZYNIOWE TYPU SPENCER-WELLS ODGIĘTE DŁUGOŚĆ 150 MM SKOK ZĄBKÓW 1 MM</t>
  </si>
  <si>
    <t xml:space="preserve">KLESZCZYKI NACZYNIOWE TYPU HALSTED ODGIĘTE DŁUGOŚĆ 215 MM DELIKATNE </t>
  </si>
  <si>
    <t>KLESZCZYKI NACZYNIOWE TYPU HEISS ODGIĘTE DŁUGOŚĆ 195 MM DELIKATNE SKOK ZĄBKÓW 0,7 MM</t>
  </si>
  <si>
    <t xml:space="preserve">KLESZCZYKI NACZYNIOWE TYPU SPENCER-WELLS ODGIĘTE DŁUGOŚĆ 130 MM </t>
  </si>
  <si>
    <t>PODWAŻKA-SKROBACZKA TYPU FREER , DWUSTRONNA OSTRO/TĘPA DŁ. 185 MM.</t>
  </si>
  <si>
    <t>ROZSZERZADŁO DO ŻYŁ TYPU DE BAKEY DŁ. 190 MM 7 1/2'' PROSTE GIĘTKIE ŚREDNICA OLIWKI 4 MM</t>
  </si>
  <si>
    <t>KLESZCZYKI DO OPATRUNKÓW PROSTE TYPU FOERSTERBALLENGER  DŁUGOŚĆ 180MM Z ZAMKIEM</t>
  </si>
  <si>
    <t>KLESZCZYKI DO OPATRUNKÓW PROSTE TYPU FOERSTERBALLENGER  DŁUGOŚĆ 245 MM Z ZAMKIEM SZEROKOŚĆ OCZKA 13,5 MM SZCZĘKI ZĄBKOWANE SKOK ZĄBKA 1,75 MM</t>
  </si>
  <si>
    <t>HAK OPERACYJNY TYPU COLLIN DWUSTRONNY DŁUGOŚĆ150 MM ZESTAW SKŁADAJĄCY SIĘ Z DWÓCH HAKÓW WYMIARY 21X14 MM I 32X16MM ORAZ 17X14MM I 28X16 MM</t>
  </si>
  <si>
    <t>HAK OPERACYJNY TYPU RICHARDSON 37X27 MM DŁUGOŚĆ 240 MM</t>
  </si>
  <si>
    <t>ROZWIERACZ TYPU WEITLANER TĘPY 3X4 ZĘBY SZEROKOŚĆ 16,5 MM DŁUGOŚC CAŁKOWITA 130 MM</t>
  </si>
  <si>
    <t>PINCETA ANATOMICZNA Z UZĘBIENIEM ATRAUMATYCZNYM TYPU DE BAKEY  SZEROKOŚĆ PYSZCZKA 1,5MM PROSTA DŁ.150MM</t>
  </si>
  <si>
    <t>PINCETA ANATOMICZNA Z UZĘBIENIEM ATRAUMATYCZNYM TYPU DE BAKEY  SZEROKOŚĆ PYSZCZKA 2MM DŁ. 150 MM</t>
  </si>
  <si>
    <t>ATR.PINCETA TYPU "ULTRA-LIGHT" PROSTA 150MM</t>
  </si>
  <si>
    <t>KLESZCZYKI NACZYNIOWE Z UZĘBIENIEM ATRAUMATYCZNYM TYPU DE BAKEY  ZAKRZYWIONE POD KĄTEM 45° DŁ CAŁKOWITA 125MM DŁ SZCZEKI 53 MM DŁ CZĘCI ROBOCZEJ 40 MM</t>
  </si>
  <si>
    <t>ATRAUMATYCZNE KLESZCZYKI NACZYNIOWE TYPU COOLEY ZAKRZYWIONE 40 STOPNI DŁ. SZCZĘKI 37 MM, DŁ CAŁKOWITA 120 MM.</t>
  </si>
  <si>
    <t>IMADŁO CHIRURGICZNE TYPU HALSEY  DŁUGOŚĆ 130 MM Z ZAPADKA DOLNA SZCZĘKI PROSTE ZĄBKOWANE KRZYŻOWO 0,5 MM</t>
  </si>
  <si>
    <t xml:space="preserve">IMADŁO CHIRURGICZNE TYPU RYDER Z ZAPADKĄ DŁUGOŚĆ 135 MM CZĘŚĆ ROBOCZA Z TWARDĄ WKŁADKĄ SZCZĘKI ZĄBKOWANE KRZYŻOWO SKOK 0,4 MM </t>
  </si>
  <si>
    <t xml:space="preserve">IMADŁO CHIRURGICZNE TYPU RYDER Z ZAPADKĄ DŁUGOŚĆ 155 MM CZĘŚĆ ROBOCZA Z TWARDĄ WKŁADKĄ SZCZĘKI ZĄBKOWANE KRZYŻOWO SKOK 0,4 MM </t>
  </si>
  <si>
    <t>NOŻYCZKI  PREPARACYJNE  ODGIĘTE TYPU METZENBAUM DŁUGOŚĆ 145 MM OSTRZA TĘPO TEPE UTWARDZONE Z TWARDĄ WKŁADKĄ ZE SZLIFEM FALISTYM ZŁOTE UCHA</t>
  </si>
  <si>
    <t>NOŻYCZKI SLINOWE TYPU PERWITZSCHKY 100MM</t>
  </si>
  <si>
    <t>NOŻYCZKI NACZYNIOWE TYPU DE'BAKEY ODGIĘTE POD KĄTEM 60°  DŁUGOŚĆ 155 MM KOŃCE OSTRO OSTRE</t>
  </si>
  <si>
    <t xml:space="preserve">KLESZCZYKI NACZYNIOWE TYPU SPENCER-WELLS  PROSTE DŁUGOŚĆ 130 MM </t>
  </si>
  <si>
    <t>HAK OPERACYJNY TYPU KOCHER JEDNOZĘBNY TĘPY DŁUGOŚĆ 220 MM</t>
  </si>
  <si>
    <t>HAK OPERACYJNY TYPU KORTE OSMIOZĘBNY PÓŁ OSTRY 26X40 MM DŁUGOŚĆ 240 MM</t>
  </si>
  <si>
    <t>KLESZCZYKI NACZYNIOWE TYPU ROCHESTER-PEAN PROSTE DŁUGOŚĆ 200 MM SKOK ZĄBKÓW 0,9 MM</t>
  </si>
  <si>
    <t>KLESZCZYKI NACZYNIOWE TYPU ROCHESTER-PEAN ODGIĘTE DŁUGOŚĆ 160 MM SKOK ZĄBKÓW 0,9 MM</t>
  </si>
  <si>
    <t>NÓZ AMPUTACYJNY TYPU LISTON DŁ.CIĘCIA 220MM</t>
  </si>
  <si>
    <t xml:space="preserve">ROZPIERACZ AMPUTACYJNY TYPU PERCY ZE ZDEJMOWANYM UCHWYTEM </t>
  </si>
  <si>
    <t>PIŁA AMPUTACYJNA TYPU CHARRIERE BRZESZCZOT 184MM</t>
  </si>
  <si>
    <t>UCHWYT HACZYKOWY DO PIŁ TYPUU GIGLIEGO</t>
  </si>
  <si>
    <t>PILA DRUTOWA TYPU GIGLI 4-CZESC.500MM</t>
  </si>
  <si>
    <t>RASPATOR TYPU JANSEN, SZER. 15 MM, DŁ 165 MM</t>
  </si>
  <si>
    <t>PILNIK KOSTNY TYPU JOSEPH DŁ. 165 MM 6 1/2" SZEROKOŚĆ 9 MM ZĄBKI KRZYŻOWE PODZIAŁKA 1,5 MM</t>
  </si>
  <si>
    <t>KLESZCZYKI  REPOZYCYJNE TYPU REILL 170 MM ZAKRZYWIONE</t>
  </si>
  <si>
    <t>SZCZYPCE KOSTNE TYPU LUER,ZAKRZYWIONE,DŁ. 175 MM.</t>
  </si>
  <si>
    <t>KLESZCZE KOSTNE TYPU LISTON (TNĄCE),ODGIĘTE,DŁ. 240 MM.</t>
  </si>
  <si>
    <t>KLESZCZE DO CIĘCIA KOŚCI DELIKATNIE ZAKRZYWIONE Z PRZEKŁADNIĄ  TYPU BOHLLER DŁ.145MM.</t>
  </si>
  <si>
    <t xml:space="preserve">KLESZCZYKI NACZYNIOWE TYPU KOCHER-OCHSNER PROSTE DŁUGOŚĆ 160 MM KOŃCÓWKA ROBOCZA 1X2 ZĄBKI SKOK ZĄBKÓW 0,8 MM </t>
  </si>
  <si>
    <t>ŁYŻKA JELITOWA I BRZUSZNA TYPU HABERER GIĘTKA 40/50 MM DŁUGOŚĆ 305 MM</t>
  </si>
  <si>
    <t>ROZWIERACZ TYPU WEITLANER TĘPY 3X4 ZĘBY DŁUGOŚĆ 130 MM</t>
  </si>
  <si>
    <t>HAK OPERACYJNY TYPU SMILLE KĄTOWY ŚREDNI 48X19 MM DŁUGOŚĆ 140 MM</t>
  </si>
  <si>
    <t>PINCETA ANATOMICZNA Z UZĘBIENIEM ATRAUMATYCZNYM TYPU DE BAKEY ODGIĘTA 40 STOPNI SZEROKOŚĆ PYSZCZKA 2MM DŁ. 150 MM</t>
  </si>
  <si>
    <t>KLESZCZYKI NACZYNIOWE Z UZĘBIENIEM ATRAUMATYCZNYM  DLA NOWORODKÓW TYPU CASTANEDA DŁ CAŁKOWITA 120 MM SZCZEKI ODGIETE POD KATEM 30 STOPNI DŁ CZĘŚCI ROBOCZEJ 33 MM</t>
  </si>
  <si>
    <t>KLESZCZYKI NACZYNIOWE Z UZĘBIENIEM ATRAUMATYCZNYM  DLA NOWORODKÓW TYPU CASTANEDA DŁ CAŁKOWITA 120 MM SZCZEKI ODGIETE POD KATEM 45 STOPNI DŁ CZĘŚCI ROBOCZEJ 31 MM</t>
  </si>
  <si>
    <t>ATRAUMATYCZNE KLESZCZYKI NACZYNIOWE TYPU COOLEY ZAKRZYWIONE DŁ. SZCZĘKI 50 MM, DŁ. KRZYWIZNY 12 MM DŁ CAŁKOWITA 115 MM.</t>
  </si>
  <si>
    <t>ZACISK ATR. TYPU COOLEY SZCZ.GŁAD.21MM 140MM</t>
  </si>
  <si>
    <t xml:space="preserve">IMADŁO CHIRURGICZNE TYPU CONVERSE  DŁUGOŚĆ 130 MM Z ZAPADKA DOLNA SZCZĘKI PROSTE Z NACIĘCIĘCIAMI WZDŁUŻNYMI </t>
  </si>
  <si>
    <t>NOŻYCZKI SLINOWE TYPU ERWITZSCHKY 100MM</t>
  </si>
  <si>
    <t>NOŻYCZKI  PREPARACYJNE  ODGIĘTE TYPU METZENBAUM DŁUGOŚĆ 145 MM OSTRZA TĘPO TEPE UTWARDZONE Z TWARDĄ WKŁADKĄ ZŁOTE UCHA</t>
  </si>
  <si>
    <t>KLESZCZYKI NACZYNIOWE TYPU HARTMANN MOSQUITO (BABY) PROSTE DŁUGOŚĆ 100 MM DELIKATNE SKOK ZĄBKÓW 0,5 MM</t>
  </si>
  <si>
    <t>KLESZCZYKI NACZYNIOWE TYPU PROVIDENCE-HOSPITAL PROSTE DŁUGOŚĆ 140 MM DELIKATNE SKOK ZĄBKÓW 0,7 MM</t>
  </si>
  <si>
    <t>KLESZCZYKI NACZYNIOWE TYPU CRILE PROSTE DŁUGOŚĆ 160 MM DELIKATNE SKOK ZĄBKÓW 0,7 MM</t>
  </si>
  <si>
    <t>KLESZCZYKI NACZYNIOWE TYPU CRILE  PROSTE DŁUGOŚĆ 140 MM DELIKATNE SKOK ZĄBKÓW 0,7 MM</t>
  </si>
  <si>
    <t>KLESZCZYKI PREPARACYJNE DO PODWIĄZEK TYPU BABY-ADSON ODGIĘTE DŁUGOŚĆ 140 MM SKOK ZĄBKÓW 0,7 MM</t>
  </si>
  <si>
    <t>KLESZCZYKI PREPARACYJNE DO PODWIĄZEK TYPU BABY-OVERHOLT ODGIĘTE DŁUGOŚĆ 135 MM SKOK ZĄBKÓW 0,9 MM</t>
  </si>
  <si>
    <t>KLESZCZYKI NACZYNIOWE TYPU HARTMANN MOSQUITO (BABY) ODGIĘTE DŁUGOŚĆ 100 MM DELIKATNE SKOK ZĄBKÓW 0,5 MM</t>
  </si>
  <si>
    <t>KLESZCZYKI NACZYNIOWE TYPU KELLY ODGIĘTE DŁUGOŚĆ 140 MM DELIKATNE SKOK ZĄBKÓW 0,7 MM</t>
  </si>
  <si>
    <t>KANIULA SSĄCA TYPU DE'BAKEY 160MM 5MM SRED</t>
  </si>
  <si>
    <t>KANIULA SSĄCA TYPU DE'BAKEY 270MM 5MM SRED</t>
  </si>
  <si>
    <t>ZACISK OPATRUNKOWY TYPU BACKHAUS ODGIĘTY 50 STOPNI DŁUGOŚĆ 110 MM ROZSTAW SZCZĘK 14 MM</t>
  </si>
  <si>
    <t>ZACISK OPATRUNKOWY TYPU BACKHAUS ODGIĘTY 55 STOPNI DŁUGOŚĆ 135 MM ROZSTAW SZCZĘK 16,5 MM</t>
  </si>
  <si>
    <t>KLESZCZYKI TYPU JOHNS-HOPKINS DO ZAKŁADANIA ZACISKÓW NACZYNIOWYCH BULDOG DŁUGOŚĆ 240 MM</t>
  </si>
  <si>
    <t>ZACISK NACZYNIOWY BULDOG TYPU DIEFFENBACH DŁUGOŚĆ 38 MM PROSTY DŁUGOŚĆ SZCZĘK 12 MM GRUBOŚĆ 2 MM ZĄBKI SKOŚNE KĄT 45 STOPNI SKOK 0,7 MM</t>
  </si>
  <si>
    <t>ZACISK NACZYNIOWY BULDOG TYPU DIEFFENBACH DŁUGOŚĆ 38 MM ODGIĘTY DŁUGOŚĆ SZCZĘK 12 MM GRUBOŚĆ 2 MM ZĄBKI SKOŚNE KĄT 45 STOPNI SKOK 0,7 MM</t>
  </si>
  <si>
    <t>ZACISK NACZYNIOWY BULDOG TYPU DIEFFENBACH DŁUGOŚĆ 48 MM PROSTY DŁUGOŚĆ SZCZĘK 16 MM GRUBOŚĆ 2 MM ZĄBKI SKOŚNE KĄT 45 STOPNI SKOK 0,7 MM</t>
  </si>
  <si>
    <t>ZACISK NACZYNIOWY BULDOG TYPU DIEFFENBACH DŁUGOŚĆ 48 MM ODGIĘTY DŁUGOŚĆ SZCZĘK 16 MM GRUBOŚĆ 2 MM ZĄBKI SKOŚNE KĄT 45 STOPNI SKOK 0,7 MM</t>
  </si>
  <si>
    <t>ZACISK NACZYNIOWY BULDOG TYPU DIEFFENBACH DŁUGOŚĆ 58 MM PROSTY DŁUGOŚĆ SZCZĘK 16 MM GRUBOŚĆ 2,4 MM ZĄBKI SKOŚNE KĄT 65 STOPNI SKOK 1,0 MM</t>
  </si>
  <si>
    <t>ZACISK NACZYNIOWY BULDOG TYPU DIEFFENBACH DŁUGOŚĆ 58 MM ODGIĘTY DŁUGOŚĆ SZCZĘK 16 MM GRUBOŚĆ 2,4 MM ZĄBKI SKOŚNE KĄT 65 STOPNI SKOK 1,0 MM</t>
  </si>
  <si>
    <t>ZACISK NACZYNIOWY BULDOG TYPU JOHNS-HOPKINS DŁUGOŚĆ 38 MM ODGIĘTY DŁUGOŚĆ SZCZĘK 12 MM</t>
  </si>
  <si>
    <t>ZACISK NACZYNIOWY BULDOG TYPU JOHNS-HOPKINS DŁUGOŚĆ 48 MM ODGIĘTY DŁUGOŚĆ SZCZĘK 17 MM</t>
  </si>
  <si>
    <t>ZACISK NACZYNIOWY BULDOG TYPU JOHNS-HOPKINS DŁUGOŚĆ 56 MM ODGIĘTY DŁUGOŚĆ SZCZĘK 25 MM</t>
  </si>
  <si>
    <t>ZACISK NACZYNIOWY BULDOG TYPU JOHNS-HOPKINS DŁUGOŚĆ 63 MM ODGIĘTY DŁUGOŚĆ SZCZĘK 30 MM</t>
  </si>
  <si>
    <t>ZACISK NACZYNIOWY BULDOG TYPU JOHNS-HOPKINS DŁUGOŚĆ 70 MM ODGIĘTY DŁUGOŚĆ SZCZĘK 33 MM</t>
  </si>
  <si>
    <t>ZACISK NACZYNIOWY BULDOG TYPU JOHNS-HOPKINS DŁUGOŚĆ 80 MM ODGIĘTY DŁUGOŚĆ SZCZĘK 42 MM</t>
  </si>
  <si>
    <t>ZACISK NACZYNIOWY BULDOG TYPU JOHNS-HOPKINS DŁUGOŚĆ 91 MM ODGIĘTY DŁUGOŚĆ SZCZĘK 52 MM</t>
  </si>
  <si>
    <t>HAK TKANKI MIĘKKIEJ  TYPU  OBWEGESER 31X10 215MM</t>
  </si>
  <si>
    <t>HAK OPERACYJNY TYPU KILNER DWUSTRONNY 3 ZĘBY 5X10 MM ŁOPATA 13X5 MM DŁUGOŚĆ CAŁKOWITA 155 MM</t>
  </si>
  <si>
    <t>HACZYK OPERACYJNY TYPU LANGENBECK-MANNERFELT MODYFIKOWANY DŁUGOŚĆ 155 MM  WYMIARY 15X6 MM UCHWYT TRÓJKĄTNY</t>
  </si>
  <si>
    <t>HACZYK TECZÓWKOWY TYPU PAUL 3-ZĘB.TĘPY</t>
  </si>
  <si>
    <t>HAK OPERACYJNY TYPU SAUERBRUCH DUŻY 72X19 MM DŁUGOŚĆ 225 MM</t>
  </si>
  <si>
    <t>HAK OPERACYJNY TYPU SAUERBRUCH 130X38 DŁUGOŚĆ 260 MM</t>
  </si>
  <si>
    <t>HAK OPERACYJNY TYPU DEAVER FIGURA 5 SZEROKOŚĆ 75 MM DŁUGOŚĆ 320 MM</t>
  </si>
  <si>
    <t>ROZWIERACZ TYPU ADSON-BABY ZAKRZYWIONY 3X4 ZĄBKI OSTRY 140 MM</t>
  </si>
  <si>
    <t>ROZWIERACZ DO RAN TYPU TRAVERS 4X5 ZĘBÓW SZEROKOŚĆ  27,5 MM ZĘBY TĘPE DŁ. 215 MM</t>
  </si>
  <si>
    <t>ROZWIERACZ TYPU WEITLANER PÓŁOSTRY 2X3 ZĘBY DŁUGOŚĆ 110 MM</t>
  </si>
  <si>
    <t>IMADŁO CHIRURGICZNE TYPU HEANEY Z ZAPADKĄ DŁUGOŚĆ 260 MM CZĘŚĆ ROBOCZA Z TWARDĄ WKŁADKĄ SZCZĘKI ZĄBKOWANE KRZYŻOWO SKOK 0,5 MM ZAKRZYWIONE, RAMIONA PROSTE</t>
  </si>
  <si>
    <t xml:space="preserve">WYGINACZ DRUTU TYPU BAUMGARTNER Z ZAPADKĄ DŁUGOŚĆ 200 MM CZĘŚĆ ROBOCZA Z TWARDĄ WKŁADKĄ SZCZĘKI ZĄBKOWANE KRZYŻOWO SKOK 0,5 MM </t>
  </si>
  <si>
    <t>KLESZCZYKI NACZYNIOWE Z UZĘBIENIEM ATRAUMATYCZNYM TYPU COOLEY DŁ CAŁKOWITA 320 MM SZCZĘKI UGIETE PO KOLE DŁ SZCZĘKI 115 MM</t>
  </si>
  <si>
    <t>KLESZCZYKI NACZYNIOWE Z UZĘBIENIEM ATRAUMATYCZNYM TYPU DE BAKEY-PEAN ZAKRZYWIONE DŁ 275 MM DŁ SZCZEKI 99 MM</t>
  </si>
  <si>
    <t>KLESZCZYKI NACZYNIOWE Z UZĘBIENIEM ATRAUMATYCZNYM TYPU MORRIS DŁ CAŁKOWITA 175MM DŁ. SZCZEKI  93MM SZCZEKI ODGIETE POD KATEM 70 STOPNI DŁ .CZEŚCI ROBOCZEJ 67 MM</t>
  </si>
  <si>
    <t>KLESZCZYKI NACZYNIOWE Z UZĘBIENIEM ATRAUMATYCZNYM DLA DZIECI TYPU COOLEY DŁ CAŁKOWITA 150MM SZCZEKI ODGIETE POD KATEM 90 STOPNI DŁ. CZĘCIE ROBOCZEJ 37 MM</t>
  </si>
  <si>
    <t>KLESZ.DO TAMP.P TYPU ELKMANN 260MM ZAKRZYWIO.</t>
  </si>
  <si>
    <t>KLESZCZYKI DO OPATRUNKÓW ODGIĘTE TYPU GROSS  DŁUGOŚĆ 200 MM BEZ ZAMKA</t>
  </si>
  <si>
    <t>NOŻYCZKI  PREPARACYJNE  ODGIĘTE  TYPU WERTHEIM DŁUGOŚĆ 230 MM OSTRZA TĘPO TEPE UTWARDZONE Z TWARDĄ WKŁADKĄ ZŁOTE UCHA</t>
  </si>
  <si>
    <t>NOŻYCZKI  PREPARACYJNE PROSTE  TYPU METZENBAUM DŁUGOŚĆ 145 MM OSTRZA TĘPO TEPE UTWARDZONE Z TWARDĄ WKŁADKĄ ZŁOTE UCHA</t>
  </si>
  <si>
    <t>NOŻYCZKI UNIWERSALNE ZAKRZ.BOCZN.120MM TYPU DUROTIP</t>
  </si>
  <si>
    <t>NOŻYCZKI  PREPARACYJNE CZARNE ODGIĘTE DELIKATNE TYPU BABY-METZENBAUM DŁUGOŚĆ 145 MM OSTRZA TĘPO TEPE UTWARDZONE Z TWARDĄ WKŁADKĄ ZŁOTE UCHA</t>
  </si>
  <si>
    <t>NOŻYCZKI  PREPARACYJNE CZARNE ODGIĘTE TYPU METZENBAUM DŁUGOŚĆ 180 MM OSTRZA TĘPO TEPE UTWARDZONE Z TWARDĄ WKŁADKĄ ZŁOTE UCHA</t>
  </si>
  <si>
    <t>NOŻYCZKI TYPU  DE'BAKEY KSZTAŁT S ODGIĘTE 45° DŁUGOŚĆ 155 MM</t>
  </si>
  <si>
    <t>PINCETA ANATOMICZNA TYPU COOLEY DELIKATNA PROSTA CZĘŚĆ ROBOCZA POPRZECZNIE ZĄBKOWANA DŁUGOŚĆ 200 MM</t>
  </si>
  <si>
    <t>KLESZCZYKI NACZYNIOWE TYPU CARREL PROSTE DŁUGOŚĆ 85 MM DELIKATNE SKOK ZĄBKÓW 0,5 MM</t>
  </si>
  <si>
    <t>KLESZCZYKI TYPU JACOBSON ZAKRZYWIONE DŁ 130MM</t>
  </si>
  <si>
    <t>KLESZCZYKI NACZYNIOWE TYPU HALSTED-MOSQUITO ODGIĘTE DŁUGOŚĆ 125 MM  DELIKATNE SKOK ZĄBKÓW 0,6 MM</t>
  </si>
  <si>
    <t xml:space="preserve">KLESZCZYKI PREPARACYJNE TYPU GEMINI ODGIĘTE DŁUGOŚĆ 180 MM  </t>
  </si>
  <si>
    <t>KLESZCZYKI PREPARACYJNE TYPU RUMEL ODGIĘTE FIGIURA 5 DŁUGOŚĆ 240 MM</t>
  </si>
  <si>
    <t xml:space="preserve">KLESZCZYKI PREPARACYJNE TYPU O'SHAUGNESSY  ODGIĘTE DŁUGOŚĆ 255MM </t>
  </si>
  <si>
    <t>KLESZCZE DO DRÓG ŻÓŁCIOWYCH ODGIĘTE TYPU NISSEN DŁUGOŚĆ 215 MM</t>
  </si>
  <si>
    <t>ATRAUMATYCZNE KLESZCZE SZYPUŁY NEKOWEJ TYPU GUYON DŁUGOŚĆ 240 MM ODGIĘTY</t>
  </si>
  <si>
    <t xml:space="preserve">IMADŁO CHIRURGICZNE TYPU ADSON OKIENKOWE DŁUGOŚĆ 180 MM Z ZAPADKA DOLNA SZCZĘKI PROSTE Z NACIĘCIAMI KRZYŻOWYMI </t>
  </si>
  <si>
    <t>ELEWATOR TYPU HALLE DŁ 180 MM CZĘŚĆ PR. 3,3MM</t>
  </si>
  <si>
    <t>PROSEKTOR TYPU SCHMIDT, TĘPY, DŁ. 140 MM.</t>
  </si>
  <si>
    <t>KLESZCZYKI OSKRZELOWE Z UZĘBIENIEM ATRAUMATYCZNYM  DLA NOWORODKÓW TYPU CASTANEDA ZAKRZYWIONE DŁ. SZCZĘKI 52 MM, DŁ. KRZYWIZNY 18 MM DŁ CAŁKOWITA 155 MM.</t>
  </si>
  <si>
    <t xml:space="preserve">KLESZCZYKI NACZYNIOWE TYPU PEAN PROSTE DŁUGOŚĆ 130 MM </t>
  </si>
  <si>
    <t>KLESZCZYKI NACZYNIOWE TYPU CRILE  ODGIĘTE DŁUGOŚĆ 140 MM DELIKATNE SKOK ZĄBKÓW 0,7 MM</t>
  </si>
  <si>
    <t>HAK OPERACYJNY TYPU FRITSCH 41X60 MM FIGURA 3 DŁUGOŚĆ 235 MM</t>
  </si>
  <si>
    <t>HAK OPERACYJNY TYPU FRITSCH 64X85 MM FIGURA 5 DŁUGOŚĆ 235 MM</t>
  </si>
  <si>
    <t>WZIERNIK GINEKOLOGICZNY TYPU DOYEN WYMIARY 160X60MM DŁUGOŚĆ 240MM</t>
  </si>
  <si>
    <t>WZIERNIK GINEKOLOGICZNY TYPU DOYEN WYMIARY 120X60MM DŁUGOŚĆ 240MM</t>
  </si>
  <si>
    <t>HAK OPERACYJNY TYPU DEAVER FIGURA 5 SZEROKOŚĆ 75 MM DŁUGOŚĆ 310 MM</t>
  </si>
  <si>
    <t>HAK OPERACYJNY TYPU DEAVER FIGURA 4 SZEROKOŚĆ 50 MM DŁUGOŚĆ 305 MM</t>
  </si>
  <si>
    <t>HAK OPERACYJNY TYPU KOCHER 60X20 MM DŁUGOŚĆ 230 MM</t>
  </si>
  <si>
    <t>HAK OPERACYJNY TYPU FARABEUF DUŻY DWUSTRONNY DŁUGOŚĆ150 MM ZESTAW SKŁADAJĄCY SIĘ Z DWÓCH HAKÓW WYMIARY 23X16 MM I 28X16MM ORAZ 20X16MM I 24X16 MM</t>
  </si>
  <si>
    <t>ŁYŻKA JEIITOWA I BRZUSZNA DWU STRONNA TYPU REVERDIN SZEROKOŚĆ ŁYŻKI GÓRNEJ 63 MM DOLNEJ 45 MM DŁUGOŚĆ 285 MM</t>
  </si>
  <si>
    <t>PINCETA ANATOMICZNA Z UZĘBIENIEM ATRAUMATYCZNYM TYPU DE BAKEY PROSTA SZEROKOŚĆ PYSZCZKA 3,5MM DŁ 300MM</t>
  </si>
  <si>
    <t>PINCETA ANATOMICZNA Z UZĘBIENIEM ATRAUMATYCZNYM TYPU DE BAKEY PROSTA SZEROKOŚĆ PYSZCZKA 3,3MM DŁ 200MM</t>
  </si>
  <si>
    <t>KLESZCZYKI NACZYNIOWE TYPU ROCHESTER-PEAN PROSTE DŁUGOŚĆ 185 MM SKOK ZĄBKÓW 0,9 MM</t>
  </si>
  <si>
    <t>KLESZCZYKI NACZYNIOWE TYPU SPENCER-WELLS PROSTE DŁUGOŚĆ 150 MM SKOK ZĄBKÓW 1 MM</t>
  </si>
  <si>
    <t>KLESZCZYKI NACZYNIOWE TYPU ROCHESTER-PEAN ODGIĘTE DŁUGOŚĆ 185 MM SKOK ZĄBKÓW 0,9 MM</t>
  </si>
  <si>
    <t xml:space="preserve">KLESZCZYKI NACZYNIOWE TYPU MOYNIHAN ODGIĘTE DŁUGOŚĆ 240 MM SKOK ZĄBKÓW 0,9 MM </t>
  </si>
  <si>
    <t xml:space="preserve">KLESZCZYKI NACZYNIOWE NERKOWE TYPU PEAN PODWÓJNIE ODGIĘTE DŁUGOŚĆ 220 MM </t>
  </si>
  <si>
    <t>IMADŁO CHIRURGICZNE TYPU HEANEY Z ZAPADKĄ DŁUGOŚĆ 200 MM CZĘŚĆ ROBOCZA Z TWARDĄ WKŁADKĄ SZCZĘKI ZĄBKOWANE KRZYŻOWO SKOK 0,5 MM ZAKRZYWIONE, RAMIONA PROSTE</t>
  </si>
  <si>
    <t>IMADŁO CHIRURGICZNE TYPU SAROT Z ZAPADKĄ DŁUGOŚĆ 175 MM CZĘŚĆ ROBOCZA Z TWARDĄ WKŁADKĄ SZCZĘKI ZĄBKOWANE KRZYŻOWO SKOK 0,4 MM</t>
  </si>
  <si>
    <t>NOŻYCZKI NACZYNIOWE TYPU COOLEY ODGIĘTE DŁUGOŚĆ 190 MM KOŃCE TĘPO TĘPE</t>
  </si>
  <si>
    <t>NOŻYCZKI TYPU SCHMIEDEN-TAYLOR DŁUGOŚĆ 155MM ODGIĘTE DO GÓRY JEDNO OSTRZE Z KULKĄ</t>
  </si>
  <si>
    <t>NOŻYCZKI  PREPARACYJNE ODGIETE TYPU MAYO DŁUGOŚĆ 170 MM OSTRZA TĘPO TEPE UTWARDZONE Z TWARDĄ WKŁADKĄ ZŁOTE UCHA</t>
  </si>
  <si>
    <t>NOŻYCZKI TYPU DIETHRICH POTTS ODGIĘTE 60° DŁUGOŚĆ 180 MM</t>
  </si>
  <si>
    <t>KLESZCZYKI ATRAUMATYCZNE PROSTE TYPU RAMPLEY  DŁUGOŚĆ 250MM Z ZAMKIEM</t>
  </si>
  <si>
    <t>KLESZCZYKI ATRAUMATYCZNE PROSTE TYPU RAMPLEY DŁUGOŚĆ 180MM Z ZAMKIEM</t>
  </si>
  <si>
    <t>KLESZCZYKI NACZYNIOWE Z UZĘBIENIEM ATRAUMATYCZNYM TYPU DE BAKEY DŁ. 200 MM RAMIONA ODGIĘTE SZCZĘKI ODGIĘTE PO ŁUKU DŁ SZCZEKI 92,5 MM SKOK ZĄBKÓW POPRZECZNYCH 0,5 MM WZDŁUŻNYCH 1 MM</t>
  </si>
  <si>
    <t>KLESZCZYKI NACZYNIOWE Z UZĘBIENIEM ATRAUMATYCZNYM TYPU DE BAKEY-PEAN ZAKRZYWIONE DŁ 260 MM DŁ SZCZEKI 89 MM</t>
  </si>
  <si>
    <t>ATRAUMATYCZNE KLESZCZYKI NACZYNIOWE TYPU DE'BAKEY ZAKRZYWIONE DŁ. SZCZĘKI 85 MM, DŁ. KRZYWIZNY 38 MM DŁ CAŁKOWITA 220 MM.</t>
  </si>
  <si>
    <t>KLESZCZYKI NACZYNIOWE Z UZĘBIENIEM ATRAUMATYCZNYM TYPU DERRA-COOLEY DŁ CALKOWITA 175 MM DŁ SZCZEKI 80 MM ROZWARTOŚC SZCZEKI 27 MM</t>
  </si>
  <si>
    <t>KLESZCZYKI NACZYNIOWE Z UZĘBIENIEM ATRAUMATYCZNYM TYPU LAMBERT-KAY DŁ. 220 MM RAMIONA ODGIĘTE SZCZĘKI ODGIĘTE W PĘTLE SKOK ZĄBKÓW POPRZECZNYCH 0,5 MM WZDŁUŻNYCH 1 MM</t>
  </si>
  <si>
    <t>KLESZCZYKI NACZYNIOWE Z UZĘBIENIEM ATRAUMATYCZNYM TYPU COOLEY DŁ CAŁKOWITA 185 MM SZCZEKI ZAGIETE POD KATEM 60 STOPNI DŁ CZĘSCI ROBOCZEJ 70MM</t>
  </si>
  <si>
    <t xml:space="preserve">ZACISK OPATRUNKOWY TYPU BACKHAUS-KOCHER ODGIĘTY DŁUGOŚĆ 135 MM </t>
  </si>
  <si>
    <t>KLESZCZYKI PREPARACYJNE TYPU O'SHAUGNESSY  ODGIĘTE DŁUGOŚĆ 220 MM DŁUGOŚĆ SZCZĘK 40 MM</t>
  </si>
  <si>
    <t>HACZYK DIAGNOSTYCZNY TYPU CASPAR,90°,9MM</t>
  </si>
  <si>
    <t>HAK OPERACYJNY TYPU VOLKMANN SZEŚCIOZĘBNY OSTRY 9X29 MM DŁUGOŚĆ 220 MM</t>
  </si>
  <si>
    <t>HAK OPERACYJNY TYPU KOCHER-LANGENBECK 80X12 MM PRZEKRÓJ PROSTOKĄTNY DŁUGOŚĆ 215 MM</t>
  </si>
  <si>
    <t>ROZWIERACZ TYPU WEITLANER PÓŁOSTRY 3X4 ZĘBY DŁUGOŚĆ 165 MM</t>
  </si>
  <si>
    <t>ROZPIER. TYPU D.LAMINEKT.ADSON 265MM OSTRY</t>
  </si>
  <si>
    <t>ROZP.TYPU D.LAMINEKT.ADSON PÓŁOSTRY 325MM</t>
  </si>
  <si>
    <t>PROSEKTOR TYPU TOENNIS,SZER.3 LUB 4 MM, 240MM</t>
  </si>
  <si>
    <t>ROZWIERACZ ZĘBROWY TYPU FINOCHIETTO 65X65MM</t>
  </si>
  <si>
    <t>ZWIERACZ ZĘBER TYPU BAILEY-GIBBON 200MM</t>
  </si>
  <si>
    <t>ŁOPATKA PŁUCNA TYPU ALLISON ŁYŻKA 54 MM  DŁUGOŚĆ 320 MM</t>
  </si>
  <si>
    <t>NARZĘDZIE TYPU KERRISON 230MM  Z C.STOPKĄ 130O GÓRA 2MM</t>
  </si>
  <si>
    <t>NARZĘDZIE TYPU KERRISON,ROZKLAD.130 ST.GÓRA,230MM,2MM</t>
  </si>
  <si>
    <t>NARZĘDZIE TYPU KERRISON,ROZKLAD.130 ST.GÓRA,230MM,3MM</t>
  </si>
  <si>
    <t>NARZĘDZIE TYPU KERRISON,ROZKLAD.130 ST.GÓRA,230MM,4MM</t>
  </si>
  <si>
    <t>NARZĘDZIE TYPU KERRISON ROZKL.130°GÓRY 200MM 1MM CIENKA</t>
  </si>
  <si>
    <t>NARZĘDZIE TYPU KERRISON,ROZKLAD.130 ST DÓL,230MM,3MM</t>
  </si>
  <si>
    <t>NARZĘDZIE TYPU KERRISON,ROZKLAD.130 ST DÓL,230MM,2MM</t>
  </si>
  <si>
    <t>NARZĘDZIE TYPU KERRISON,ROZKLAD.130 ST DÓL,230MM,4MM</t>
  </si>
  <si>
    <t>DŻWIGNIA KOST. TYPU SCHUMACHER MOD.WAGNER 355MM</t>
  </si>
  <si>
    <t>PODWAŻKA KOSTNA TYPU LANGENBECK SZEROKOŚĆ 8 MM DŁ. 195 MM</t>
  </si>
  <si>
    <t>ŁYŻECZKA GINEKOLOGICZNA OSTRA TYPU SIMON DŁ. 240 MM 9 1/2" FIGURA 1 GŁÓWKA OWALNA SZEROKOŚĆ 6,8 MM</t>
  </si>
  <si>
    <t>ŁYŻECZKA GINEKOLOGICZNA OSTRA TYPU SIMON DŁ. 240 MM 9 1/2" FIGURA 3 GŁÓWKA OWALNA SZEROKOŚĆ 10 MM</t>
  </si>
  <si>
    <t>ŁYŻECZKA GINEKOLOGICZNA OSTRA TYPU SIMON DŁ. 240 MM 9 1/2" FIGURA 5 GŁÓWKA OWALNA SZEROKOŚĆ 13 MM</t>
  </si>
  <si>
    <t>SKROBACZK. TYPU CASPAR SZER.4MM ZEBAT.220MM</t>
  </si>
  <si>
    <t>SKROBACZK.TYPU CASPAR SZER.5MM ZEBAT.220MM</t>
  </si>
  <si>
    <t>POBIJAK KOSTNY TYPU CASPAR ŚREDNICA GŁÓWKI 5 MM DŁ. 200 MM</t>
  </si>
  <si>
    <t>SZCZYPCE KOSTNE TYPU SYPERT 8/360MM</t>
  </si>
  <si>
    <t>KOŚCIOTOM TYPU RUSKIN-LISTON ZAKRZYWIONY</t>
  </si>
  <si>
    <t>SZCZYP. TYPU CASPAR 2MM TRZ.155MM PROSTY</t>
  </si>
  <si>
    <t>SZCZYP.TYPU CASPAR 3MM TRZON 155MM PROSTY</t>
  </si>
  <si>
    <t>SZCZYP. TYPU CASPAR 4MM TRZON 155MM PROSTY</t>
  </si>
  <si>
    <t>ODGRYZACZ TYPU CASPAR TNACY DO GÓRY 2MM 155MM</t>
  </si>
  <si>
    <t>ODGRYZACZ TYPU CASPAR TNACY DO GÓRY 3MM 155MM</t>
  </si>
  <si>
    <t>ODGRYZACZ TYPU CASPAR TNACY DO GÓRY 4MM 155MM</t>
  </si>
  <si>
    <t>PINCETA ANATOMICZNA Z UZĘBIENIEM ATRAUMATYCZNYM TYPU DE BAKEY  SZEROKOŚĆ PYSZCZKA 2,8MM PROSTA DŁ 240MM</t>
  </si>
  <si>
    <t>PINCETA ANATOMICZNA TYPU CUSHING DELIKATNA PROSTA DŁUGOŚĆ 180 MM</t>
  </si>
  <si>
    <t xml:space="preserve">PINCETA CHIRURGICZNA PROSTA TYPU STILLE-BARRAYA KOŃCÓWKA ROBOCZA 3/4 ZĄBKI DŁUGOŚĆ 200 MM </t>
  </si>
  <si>
    <t xml:space="preserve">KLESZCZYKI NACZYNIOWE TYPU KOCHER-OCHSNER PROSTE DŁUGOŚĆ 200 MM KOŃCÓWKA ROBOCZA 1X2 ZĄBKI SKOK ZĄBKÓW 0,9 MM </t>
  </si>
  <si>
    <t xml:space="preserve">KLESZCZYKI NACZYNIOWE TYPU KOCHER ODGIĘTE DŁUGOŚĆ 150 MM KOŃCÓWKA ROBOCZA 1X2 ZĄBKI SKOK ZĄBKÓW 0,7 MM </t>
  </si>
  <si>
    <t xml:space="preserve">KLESZCZYKI NACZYNIOWE TYPU FRASER-KELLY (CRILE)  ODGIĘTE DŁUGOŚĆ 180 MM DELIKATNE </t>
  </si>
  <si>
    <t>KLESZCZYKI JELITOWE TYPU ALLIS DŁUGOŚĆ 190 MM PROSTE 5X6 ZĄBKÓW DELIKATNY MODEL</t>
  </si>
  <si>
    <t xml:space="preserve">KLESZCZYKI JELITOWE TYPU ALLIS DŁUGOŚĆ 155 MM PROSTE 5X6 ZĄBKÓW </t>
  </si>
  <si>
    <t xml:space="preserve">KLESZCZYKI JELITOWE TYPU DUVALL-COLLIN OKIENKOWE DŁUGOŚĆ 195 MM PROSTE </t>
  </si>
  <si>
    <t>NOŻYCZKI CHIRURGICZNE ODGIĘTE TYPU COOPER TĘPO TEPE DŁUGOŚĆ 150 MM</t>
  </si>
  <si>
    <t>NOŻYCZKI  PREPARACYJNE ODGIĘTE TYPU TOENNIS ADSON DŁUGOŚĆ 175 MM OSTRZA TĘPO TEPE UTWARDZONE Z TWARDĄ WKŁADKĄ ZŁOTE UCHA</t>
  </si>
  <si>
    <t xml:space="preserve">KLESZCZYKI PREPARACYJNE TYPU OVERHOLT-GEISSENDOERFER ODGIĘTE DŁUGOŚĆ 195 MM FIGURA 0 </t>
  </si>
  <si>
    <t xml:space="preserve">KLESZCZYKI PREPARACYJNE TYPU FINOCHIETTO ODGIĘTE DŁUGOŚĆ 245 MM Z OCZKIEM W BRANŻY PRACUJĄCEJ </t>
  </si>
  <si>
    <t>KLESZCZYKI DO OPATRUNKÓW PROSTE TYPU MAIER  DŁUGOŚĆ 265 MM Z ZAMKIEM SZEROKOŚĆ SZCZĘKI 7 MM SKOK ZĄBKÓW 1,25 MM</t>
  </si>
  <si>
    <t>IMADŁO CHIRURGICZNE TYPU KILNER  DŁUGOŚĆ 135 MM Z ZAPADKA DOLNA SZCZĘKI PROSTE ZĄBKOWANE KRZYŻOWO 0,5 MM RAMIONA WYPROFILOWANE (ODGIĘTE)</t>
  </si>
  <si>
    <t>IMADŁO CHIRURGICZNE TYPU GILLIES DŁUGOŚĆ 160 MM BEZ ZAPADKI DOLNEJ SZCZĘKI UGIĘTE  Z NACIĘCIAMI KRZYŻOWYMI  Z  KANALIKIEM I NOŻYCZKAMI JEDNO RAMIĘ UGIĘTE</t>
  </si>
  <si>
    <t>IGŁA DO PODWIĄZEK TYPU BRUNNER DŁUGOŚĆ 300 MM LEKKO ODGIĘTA</t>
  </si>
  <si>
    <t>IGŁA DO PODWIĄZEK TYPU BRUNNER DŁUGOŚĆ 300 MM MOCNO ODGIĘTA</t>
  </si>
  <si>
    <t>SONDA DO PRZETOK TYPU LOCKHART-MUMMERY PROSTA#1 DŁUGOŚĆ 165 MM</t>
  </si>
  <si>
    <t>SONDA DO PRZETOK TYPU LOCKHART-MUMMERY #2 DŁUGOŚĆ 165 MM ODGIĘTA 45 STOPNI</t>
  </si>
  <si>
    <t>SONDA DO PRZETOK TYPU LOCKHART-MUMMERY #3 DŁUGOŚĆ 165 MM ODGIĘTA 90 STOPNI</t>
  </si>
  <si>
    <t>SONDA DO PRZETOK TYPU LOCKHART-MUMMERY #4 DŁUGOŚĆ 165 MM ODGIĘTA WSTECZNIE</t>
  </si>
  <si>
    <t>RETRAKTOR TYPU HESS DO KORZONKÓW NERWOWYCH ODGIETY 90O 7X175MM</t>
  </si>
  <si>
    <t>HAK OPERACYJNY TYPU US-ARMY DŁUGOŚĆ 220 MM DWUSTRONNY WYMIARY ŁYŻEK 26X15/43X15-22X15/39X15</t>
  </si>
  <si>
    <t>HAK OPERACYJNY TYPU KOCHER-LANGENBECK 80X16 MM PRZEKRÓJ PROSTOKĄTNY DŁUGOŚĆ 215 MM</t>
  </si>
  <si>
    <t>ŁYŻKA HAKA OPERACYJNEGO TYPU VARIO ROZMIAR 75X14 MM PRZEZNACZONE DO UCHWYTÓW TYPU VARIO</t>
  </si>
  <si>
    <t>ŁYŻKA HAKA OPERACYJNEGO TYPU VARIO ROZMIAR 145X0 MM PRZEZNACZONE DO UCHWYTÓW TYPU VARIO</t>
  </si>
  <si>
    <t>ZACISK OPATRUNKOWY TYPU ROBIN Z UCHWYTEM DO MOCOWANIA KABLA/DRENU O ŚREDNICY MAKSYMALNEJ 5MM ZŁĄCZE ŚRUBOWE DŁUGOŚĆ 135MM</t>
  </si>
  <si>
    <t>KLESZCZE JELITOWE TYPU ALLIS DŁ.220MM   PROSTE 5 X 6 ZĄBKÓW</t>
  </si>
  <si>
    <t>KLESZCZYKI JELITOWE ATRAUMATYCZNE TYPU ALLIS DŁUGOŚĆ 295 MM PROSTE SZEROKOŚĆ PYSZCZKA 5 MM</t>
  </si>
  <si>
    <t xml:space="preserve">KLESZCZYKI NACZYNIOWE TYPU CRAFOORD ZAKRZYWIONE DELIKATNE DŁUGOŚĆ 245 MM </t>
  </si>
  <si>
    <t>ATRAUMATYCZNE KLESZCZ SZYPUŁY NEKOWEJ TYPU GUYON DŁUGOŚĆ 230 MM MOCNO ODGIĘTY</t>
  </si>
  <si>
    <t>KLESZCZE DO SZYPUŁY NERKOWEJ TYPU GUYON DŁUGOŚĆ 230 MM ODGIĘTE</t>
  </si>
  <si>
    <t>ATRAUMATYCZNE KLESZCZE SZYPUŁY NEKOWEJ TYPU GUYON DŁUGOŚĆ 230 MM ODGIĘTY</t>
  </si>
  <si>
    <t>HAK OPERACYJNY TYPU CUSHING 10X13MM DŁUGOŚĆ 205 MM</t>
  </si>
  <si>
    <t>HAK OPERACYJNY TYPU DEAVER FIGURA 2 SZEROKOŚĆ 25 MM DŁUGOŚĆ 315 MM</t>
  </si>
  <si>
    <t>HAK OPERACYJNY TYPU KELLY WYMIARY CZĘŚCI ROBOCZEJ 64X54 MM DŁUGOŚĆ 260 MM</t>
  </si>
  <si>
    <t>HAK OPERACYJNY TYPU KELLY WYMIARY CZĘŚCI ROBOCZEJ 70X65 MM DŁUGOŚĆ 260 MM</t>
  </si>
  <si>
    <t>WZIERNIK POCHWOWY TYPU DOYEN DŁUGOŚĆ CZĘŚCI ROBOCZEJ 120 MM SZEROKOŚĆ CZĘŚCI ROBOCZEJ 45 MM DŁUGOŚĆ CAŁKOWITA 240 MM</t>
  </si>
  <si>
    <t>WZIERNIK POCHWOWY TYPU DOYEN WYMIARY 90X45 MM DŁUGOŚĆ 235 MM</t>
  </si>
  <si>
    <t>IMADŁO CHIRURGICZNE TYPU DE BAKEY SZCZĘKI PROSTE Z TWARDĄ WKŁADKĄ SKOK 0,4 MM DO NICI 4/0-6/0 DŁUGOŚĆ 305 MM</t>
  </si>
  <si>
    <t>IMADŁO CHIRURGICZNE TYPU DE BAKEY SZCZĘKI PROSTE Z TWARDĄ WKŁADKĄ SKOK 0,4 MM DO NICI 4/0-6/0 DŁUGOŚĆ 260 MM</t>
  </si>
  <si>
    <t>KLESZCZE TYPU JOHNS-HOPKINS DO ZAKŁADANIA ZACISKÓW NACZYNIOWYCH TYPUU BULDOG DŁUGOŚĆ 240 MM</t>
  </si>
  <si>
    <t xml:space="preserve">KLESZCZYKI PREPARACYJNE TYPU MIXTER ZAKRZYWIONE SZCZĘKI PODŁUŻNIE ZĄBKOWANE DŁUGOŚĆ 250 MM </t>
  </si>
  <si>
    <t>KLESZCZYKI ATRAUMATYCZNE PROSTE TYPU KELLY DŁUGOŚĆ 320 MM BEZ ZAMKA</t>
  </si>
  <si>
    <t>KLESZCZE DO POLIPÓW MACICY TYPU BONNEY PROSTE DŁUGOŚĆ 240 MM</t>
  </si>
  <si>
    <t>KLESZCZYKI NACZYNIOWE Z UZĘBIENIEM ATRAUMATYCZNYM TYPU DE BAKEY ZAKRZYWIONE DŁUGOŚĆ SZCZĘKI 111 MM DŁUGOŚĆ CAŁK. 270 MM</t>
  </si>
  <si>
    <t>KLESZCZYKI NACZYNIOWE Z UZĘBIENIEM ATRAUMATYCZNYM TYPU DE BAKEY ZAKRZYWIONE DŁUGOŚĆ SZCZĘKI 75 MM DŁUGOŚĆ CAŁK. 265 MM</t>
  </si>
  <si>
    <t>KLESZCZYKI NACZYNIOWE TYPU DE BAKEY-SATINSKY Z UZĘBIENIEM ATRAUMATYCZNYM TYPU DE BAKEY WYMIARY SZCZĘKI 40/76 MM DŁ. 235 MM</t>
  </si>
  <si>
    <t>KLESZCZYKI NACZYNIOWE TYPU DE BAKEY-SATINSKY Z UZĘBIENIEM ATRAUMATYCZNYM TYPU DE BAKEY WYMIARY SZCZĘKI 47/84 MM DŁ. 240 MM</t>
  </si>
  <si>
    <t>NOŻYCZKI  PREPARACYJNE ODGIĘTE TYPU METZENBAUM DŁUGOŚĆ 200 MM OSTRZA TĘPO TEPE UTWARDZONE Z TWARDĄ WKŁADKĄ ZE SZLIFEM FALISTYM ZŁOTE UCHA</t>
  </si>
  <si>
    <t>NOŻYCZKI  PREPARACYJNE  ODGIETE TYPU METZENBAUM DŁUGOŚĆ 200 MM OSTRZA TĘPO TEPE UTWARDZONE Z TWARDĄ WKŁADKĄ ZE SZLIFEM FALISTYM ZŁOTE UCHA</t>
  </si>
  <si>
    <t>PINCETA NACZYNIOWA Z UZĘBIENIEM ATRAUMATYCZNYM TYPU DE BAKEY PROSTA SZEROKOŚĆ SZCZĘKI 2,8 MM DŁUGOŚĆ 240 MM</t>
  </si>
  <si>
    <t>PINCETA TYPU DE BAKEY DŁ.240MM, PROSTA</t>
  </si>
  <si>
    <t>HAK BRZUSZNY TYPU GOSSET DOLNY GŁĘBOKOŚĆ ŁYŻEK 55 MM DŁUGOŚĆ RAMY 170 MM WYSOKOŚĆ RAMION 200 MM OTWARCIE MAX 125 MM</t>
  </si>
  <si>
    <t>KLESZCZYKI NACZYNIOWE DO ANASTOMOSY TYPU SATINSKY DL 265 MM SZCZEKI Z NACIECIAMI KRZYŻOWYMI</t>
  </si>
  <si>
    <t>Klipsownice do klipsów tytanowych TYPUu Yasargil</t>
  </si>
  <si>
    <t>Osteotom TYPU Dahmen, prosty, dł. całkowita 300mm, szerokość ostrza 4mm, rękojeść wykonana z tworzywa sztucznego</t>
  </si>
  <si>
    <t>Osteotom TYPU Dahmen, prosty, dł. całkowita 300mm, szerokość ostrza 6mm, rękojeść wykonana z tworzywa sztucznego</t>
  </si>
  <si>
    <t>Osteotom TYPU Dahmen, prosty, dł. całkowita 300mm, szerokość ostrza 8mm, rękojeść wykonana z tworzywa sztucznego</t>
  </si>
  <si>
    <t>Osteotom TYPU Dahmen, prosty, dł. całkowita 300mm, szerokość ostrza 10mm, rękojeść wykonana z tworzywa sztucznego</t>
  </si>
  <si>
    <t>Osteotom TYPU Dahmen, prosty, dł. całkowita 300mm, szerokość ostrza 15mm, rękojeść wykonana z tworzywa sztucznego</t>
  </si>
  <si>
    <t>Osteotom TYPU Dahmen, prosty, dł. całkowita 300mm, szerokość ostrza 20mm, rękojeść wykonana z tworzywa sztucznego</t>
  </si>
  <si>
    <t>Osteotom TYPU Dahmen, prosty, dł. całkowita 300mm, szerokość ostrza 25mm, rękojeść wykonana z tworzywa sztucznego</t>
  </si>
  <si>
    <t>Skrobaczka kostna odgięta, dł. 343 mm, szer. 9 mm, końcówka zaokrąglona, niebieski uchwyt z tworzywa TYPU RADEL</t>
  </si>
  <si>
    <t>Skrobaczka kostna odgięta, dł. 265 mm, szer. 14,5 mm, brzegi zaokrąglone, niebieski uchwyt z tworzywa TYPU RADEL</t>
  </si>
  <si>
    <t>Rozwiertak śródszpikowy, ø7.0mm, dł. 400mm, TYPU Modified Trinkle</t>
  </si>
  <si>
    <t>Rozwiertak śródszpikowy, ø8.0mm, dł. 480mm, TYPU Modified Trinkle</t>
  </si>
  <si>
    <t>Rozwiertak śródszpikowy, ø9.0mm, dł. 480mm, TYPU Modified Trinkle</t>
  </si>
  <si>
    <t>Rozwiertak śródszpikowy, ø10.0mm, dł. 480mm TYPU Modified Trinkle</t>
  </si>
  <si>
    <t>Rozwiertak śródszpikowy, ø11.0mm, dł. 480mm, TYPU Modified Trinkle</t>
  </si>
  <si>
    <t>Rozwiertak śródszpikowy, ø12.0mm, dł. 480mm, TYPU Modified Trinkle</t>
  </si>
  <si>
    <t>Rozwiertak śródszpikowy, ø13.0mm, dł. 480mm, TYPU Modified Trinkle</t>
  </si>
  <si>
    <t>Hak do ran TYPU MEYERDING, łopatka podwójnie zakrzywiona, w części dystalnej zakrzywienie do dołu pod katem ok. 90 stopni, zakończona mikroząbkami, rękojeść pełna, owalna zakończona wypustką, wym.robocze 52x16mm, dł. 23 cm</t>
  </si>
  <si>
    <t>Hak do ran TYPU MEYERDING, łopatka podwójnie zakrzywiona, w części dystalnej zakrzywienie do dołu pod katem ok. 90 stopni, zakończona mikroząbkami, rękojeść pełna, owalna zakończona wypustką, wym.robocze 76x25mm, dł. 23 cm</t>
  </si>
  <si>
    <t>Hak do ran TYPU HIBBS, fig.1, łopatka podwójnie zakrzywiona, w części dystalnej płynne zakrzywienie do dołu i zakończona 3 dużymi zębami, rękojeść płaska i przewężona w częsci uchwytu i zakończona wypustką, wym.robocze 75x25mm, dł. 24,5 cm</t>
  </si>
  <si>
    <t>Hak do ran TYPU HIBBS, fig.2, łopatka podwójnie zakrzywiona, w części dystalnej płynne zakrzywienie do dołu i zakończona 3 dużymi zębami, rękojeść płaska i przewężona w częsci uchwytu i zakończona wypustką, wym.robocze 80x25mm, dł. 24,5 cm</t>
  </si>
  <si>
    <t>Hak automatyczny do ran TYPU MARKHAM-MEYERDING, prawe ramię zakończone zagiętym do dołu i w prawo ostrym zębem, lewe ramię proste i zakończone łopatką ząbkowaną, wym.robocze 50x26mm, dł. 19 cm</t>
  </si>
  <si>
    <t>Hak automatyczny do ran TYPU MARKHAM-MEYERDING, lewe ramię zakończone zagiętym do dołu i w prawo ostrym zębem, prawe ramię proste i zakończone łopatką ząbkowaną, wym.robocze 50x26mm, dł. 19 cm</t>
  </si>
  <si>
    <t>Hak do nerwów TYPU TAYLOR, płaski, łopatka podwójnie zakrzywiona, w części dystalnej płynne zakrzywienie do góry zakończone "języczkiem", rękojeść płaska i przewężona w części uchwytu i zakończona wypustką, wym.robocze 70x30mm, dł. 17 cm</t>
  </si>
  <si>
    <t>Haczyk do nerwów TYPU CUSHING, rękojeść płaska, część robocza zakrzywiona pod kątem 90 stopni i zakończona kulką, dł.robocza od zagięcia 4mm, dł. 19 cm</t>
  </si>
  <si>
    <t>Haczyk do nerwów TYPU CUSHING, rękojeść płaska, część robocza zakrzywiona pod kątem 90 stopni i zakończona kulką, dł.robocza od zagięcia 6mm, dł. 19 cm</t>
  </si>
  <si>
    <t>Haczyk do nerwów TYPU CUSHING, rękojeść okrągła w części środkowej przewężona, część robocza zakrzywiona pod kątem 90 stopni i zakończona tępo, dł.robocza od zagięcia 5mm, dł. 23 cm</t>
  </si>
  <si>
    <t>Hak do nerwów TYPU TAYLOR, płaski, łopatka podwójnie zakrzywiona, w części dystalnej płynne zakrzywienie do góry zakończone "języczkiem", rękojeść płaska i przewężona w części uchwytu i zakończona wypustką, wym.robocze 100x30mm, dł. 17 cm</t>
  </si>
  <si>
    <t>Hak obustronny TYPU GOELET, części robocze siodełkowe i wklęsłe, wym.robocze 37x40mm i 30x31mm, rękojeść wklęsła, dł. 19 cm</t>
  </si>
  <si>
    <t>Hak do ran TYPU KOCHER-WAGNER, rękojeść ażurowa, część robocza wklęsłą i podwójnie zakrzywiona, w części dystalnej część robocza zakrzywiona do dołu, wym.robocze 67x25mm, dł. 28 cm</t>
  </si>
  <si>
    <t>* Wykonawca gwarantuje niniejszym, że sprzęt jest fabrycznie nowy (rok produkcji min. 2020) nie jest rekondycjonowany, używany, powystawowy,  jest kompletny i do jego uruchomienia oraz stosowania zgodnie z przeznaczeniem nie jest konieczny zakup dodatkowych elementów i akcesoriów.</t>
  </si>
  <si>
    <t>Klipsownica do klipsów tytanowych typu Yasargil mini, czarna powłoka typu Noir, rękojeść zapewniająca pewniejszy chwyt, wytrzymały zatrzask, wewnętrzny znacznik w kolorze czerwonym, możliwość ustawienia pyszczka pod różnym kątem, długość operacyjna 90mm, długość całkowita 220mm.</t>
  </si>
  <si>
    <t>Klipsownica prosta do klipsów tytanowych typu Yasargil mini, czarna powłoka typu Noir, rękojeść zapewniająca pewniejszy chwyt, wytrzymały zatrzask, wewnętrzny znacznik w kolorze czerwonym,  długość operacyjna 70mm, długość całkowita 200mm.</t>
  </si>
  <si>
    <t>Klipsownica prosta do klipsów tytanowych typu Yasargil mini, czarna powłoka typu Noir, rękojeść zapewniająca pewniejszy chwyt, wytrzymały zatrzask, wewnętrzny znacznik w kolorze czerwonym,  długość operacyjna 90mm, długość całkowita 220mm.</t>
  </si>
  <si>
    <t>Klipsownica do klipsów tytanowych typu Yasargil mini, czarna powłoka typu Noir, rękojeść zapewniająca pewniejszy chwyt, wytrzymały zatrzask, wewnętrzny znacznik w kolorze czerwonym, pyszczek ustawiony pod kątem 15° w prawo, długość operacyjna 90mm, długość całkowita 220mm.</t>
  </si>
  <si>
    <t>Klipsownica do klipsów tytanowych typu Yasargil mini, czarna powłoka typu Noir, rękojeść zapewniająca pewniejszy chwyt, wytrzymały zatrzask, wewnętrzny znacznik w kolorze czerwonym, pyszczek ustawiony pod kątem w lewo, długość operacyjna 90mm, długość całkowita 220mm.</t>
  </si>
  <si>
    <t>Klipsownica prosta do klipsów tytanowych typu Yasargil mini, czarna powłoka typu Noir, rękojeść zapewniająca pewniejszy chwyt, wytrzymały zatrzask, wewnętrzny znacznik w kolorze czerwonym,  długość operacyjna 110mm, długość całkowita 240mm.</t>
  </si>
  <si>
    <t>Klipsownica do klipsów tytanowych typu Yasargil standard, czarna powłoka typu Noir, rękojeść zapewniająca pewniejszy chwyt, wytrzymały zatrzask, wewnętrzny znacznik w kolorze niebieskim, możliwość ustawienia pyszczka pod różnym kątem, długość operacyjna 90mm, długość całkowita 220mm.</t>
  </si>
  <si>
    <t>Klipsownica prosta do klipsów tytanowych typu Yasargil standard, czarna powłoka typu Noir, rękojeść zapewniająca pewniejszy chwyt, wytrzymały zatrzask, wewnętrzny znacznik w kolorze niebieskim,  długość operacyjna 70mm, długość całkowita 200mm.</t>
  </si>
  <si>
    <t>Klipsownica prosta do klipsów tytanowych typu Yasargil standard, czarna powłoka typu Noir, rękojeść zapewniająca pewniejszy chwyt, wytrzymały zatrzask, wewnętrzny znacznik w kolorze niebieskim,  długość operacyjna 90mm, długość całkowita 220mm.</t>
  </si>
  <si>
    <t>Klipsownica do klipsów tytanowych typu Yasargil standard, czarna powłoka typu Noir, rękojeść zapewniająca pewniejszy chwyt, wytrzymały zatrzask, wewnętrzny znacznik w kolorze niebieskim, pyszczek ustawiony pod kątem 15° w prawo, długość operacyjna 90mm, długość całkowita 220mm.</t>
  </si>
  <si>
    <t>Klipsownica do klipsów tytanowych typu Yasargil standard, czarna powłoka typu Noir, rękojeść zapewniająca pewniejszy chwyt, wytrzymały zatrzask, wewnętrzny znacznik w kolorze niebieskim, pyszczek ustawiony pod kątem w lewo, długość operacyjna 90mm, długość całkowita 220mm.</t>
  </si>
  <si>
    <t>Klipsownica prosta do klipsów tytanowych typu Yasargil standard, czarna powłoka typu Noir, rękojeść zapewniająca pewniejszy chwyt, wytrzymały zatrzask, wewnętrzny znacznik w kolorze niebieskim,  długość operacyjna 110mm, długość całkowita 240mm.</t>
  </si>
  <si>
    <t>Narzędzie typu Punch Rongeur typ CASPAR, nierozbieralny, prosty, górna bransza aktywna, bransze okienkowe i zewnętrznie ząbkowane, wym.robocze 4x14mm, dł. 18,5 cm. Górna sztanca falowana z otworami bocznymi zapewniająca swobodne czyszczenie narzędzia bez konieczności rozkładania</t>
  </si>
  <si>
    <t>Narzędzie typu Punch Rongeur typ CUSHING, nierozbieralny, prosty, górna bransza aktywna, bransze gładkie, wym.robocze 2x10mm, dł. 28 cm. Górna sztanca falowana z otworami bocznymi zapewniająca swobodne czyszczenie narzędzia bez konieczności rozkładania</t>
  </si>
  <si>
    <t>Narzędzie typu Punch Rongeur typ LOVE-GRUNWALD, nierozbieralny, prosty, górna bransza aktywna, bransze gładkie, wym.robocze 3x10mm, dł. 28 cm. Górna sztanca falowana z otworami bocznymi zapewniająca swobodne czyszczenie narzędzia bez konieczności rozkładania</t>
  </si>
  <si>
    <t>Narzędzie typu Punch Rongeur typ SPURLING, nierozbieralny, prosty, górna bransza aktywna, bransze gładkie, wym.robocze 4x10mm, dł. 28 cm. Górna sztanca falowana z otworami bocznymi zapewniająca swobodne czyszczenie narzędzia bez konieczności rozkładania</t>
  </si>
  <si>
    <t>Narzędzie typu Punch Rongeur typ CUSHING, nierozbieralny, zakrzywiony do góry, górna bransza aktywna, bransze gładkie, wym.robocze 2x10mm, dł. 28 cm. Górna sztanca falowana z otworami bocznymi zapewniająca swobodne czyszczenie narzędzia bez konieczności rozkładania</t>
  </si>
  <si>
    <t>Narzędzie typu Punch Rongeur typ LOVE-GRUNWALD, nierozbieralny, zakrzywiony do góry, górna bransza aktywna, bransze gładkie, wym.robocze 3x10mm, dł. 28 cm. Górna sztanca falowana z otworami bocznymi zapewniająca swobodne czyszczenie narzędzia bez konieczności rozkładania</t>
  </si>
  <si>
    <t>Narzędzie typu Punch Rongeur typ SPURLING, nierozbieralny, zakrzywiony do góry, górna bransza aktywna, bransze gładkie, wym.robocze 4x10mm, dł. 28 cm. Górna sztanca falowana z otworami bocznymi zapewniająca swobodne czyszczenie narzędzia bez konieczności rozkładania</t>
  </si>
  <si>
    <t>Narzędzie typu Punch Rongeur typ CUSHING, nierozbieralny, zakrzywiony do dołu, górna bransza aktywna, bransze gładkie, wym.robocze 2x10mm, dł. 28 cm. Górna sztanca falowana z otworami bocznymi zapewniająca swobodne czyszczenie narzędzia bez konieczności rozkładania</t>
  </si>
  <si>
    <t>Narzędzie typu Punch Rongeur typ LOVE-GRUNWALD, nierozbieralny, zakrzywiony do dołu, górna bransza aktywna, bransze gładkie, wym.robocze 3x10mm, dł. 28 cm. Górna sztanca falowana z otworami bocznymi zapewniająca swobodne czyszczenie narzędzia bez konieczności rozkładania</t>
  </si>
  <si>
    <t>Narzędzie typu Punch Rongeur typ SPURLING, nierozbieralny, zakrzywiony do dołu, górna bransza aktywna, bransze gładkie, wym.robocze 4x10mm, dł. 28 cm. Górna sztanca falowana z otworami bocznymi zapewniająca swobodne czyszczenie narzędzia bez konieczności rozkładania</t>
  </si>
  <si>
    <t>Narzędzie typu Kerrison Rongeur nierozbieralny, szer.1mm, tnący do góry pod kątem 40 stopni, standardowa stopka, szerokość rozwarcia w pozycji neutralnej 10mm, dł. 18 cm. Górna sztanca falowana z otworami bocznymi zapewniająca swobodne czyszczenie narzędzia bez konieczności rozkładania</t>
  </si>
  <si>
    <t>Narzędzie typu Kerrison Rongeur nierozbieralny, szer.2mm, tnący do góry pod kątem 40 stopni, standardowa stopka, z wyrzutnią, szerokość rozwarcia w pozycji neutralnej 10mm, dł. 18 cm. Górna sztanca falowana z otworami bocznymi zapewniająca swobodne czyszczenie narzędzia bez konieczności rozkładania</t>
  </si>
  <si>
    <t>Narzędzie typu Kerrison Rongeur nierozbieralny, szer.3mm, tnący do góry pod kątem 40 stopni, standardowa stopka, z wyrzutnią, szerokość rozwarcia w pozycji neutralnej 10mm, dł. 18 cm. Górna sztanca falowana z otworami bocznymi zapewniająca swobodne czyszczenie narzędzia bez konieczności rozkładania</t>
  </si>
  <si>
    <t>Narzędzie typu Kerrison Rongeur nierozbieralny, szer.4mm, tnący do góry pod kątem 40 stopni, standardowa stopka, z wyrzutnią, szerokość rozwarcia w pozycji neutralnej 10mm, dł. 18 cm. Górna sztanca falowana z otworami bocznymi zapewniająca swobodne czyszczenie narzędzia bez konieczności rozkładania</t>
  </si>
  <si>
    <t>Narzędzie typu Kerrison Rongeur nierozbieralny, szer.5mm, tnący do góry pod kątem 40 stopni, standardowa stopka, z wyrzutnią, szerokość rozwarcia w pozycji neutralnej 10mm, dł. 18 cm. Górna sztanca falowana z otworami bocznymi zapewniająca swobodne czyszczenie narzędzia bez konieczności rozkładania</t>
  </si>
  <si>
    <t>Narzędzie typu Punch Rongeur typ CUSHING, nierozbieralny, prosty, górna bransza aktywna, bransze gładkie, wym.robocze 2x10mm, dł. 18,5 cm. Górna sztanca falowana z otworami bocznymi zapewniająca swobodne czyszczenie narzędzia bez konieczności rozkładania</t>
  </si>
  <si>
    <t>Narzędzie typu Punch Rongeur typu LOVE-GRUNWALD, nierozbieralny, prosty, górna bransza aktywna, bransze gładkie, wym.robocze 3x10mm, dł. 18,5 cm. Górna sztanca falowana z otworami bocznymi zapewniająca swobodne czyszczenie narzędzia bez konieczności rozkładania</t>
  </si>
  <si>
    <t>Narzędzie typu Punch Rongeur typ SPURLING, nierozbieralny, prosty, górna bransza aktywna, bransze gładkie, wym.robocze 4x10mm, dł. 18,5 cm. Górna sztanca falowana z otworami bocznymi zapewniająca swobodne czyszczenie narzędzia bez konieczności rozkładania</t>
  </si>
  <si>
    <t>Narzędzie typu Punch Rongeur typ CUSHING, nierozbieralny, zakrzywiony do góry, górna bransza aktywna, bransze gładkie, wym.robocze 2x10mm, dł. 18,5 cm. Górna sztanca falowana z otworami bocznymi zapewniająca swobodne czyszczenie narzędzia bez konieczności rozkładania</t>
  </si>
  <si>
    <t>Narzędzie typu Punch Rongeur typ LOVE-GRUNWALD, nierozbieralny, zakrzywiony do góry, górna bransza aktywna, bransze gładkie, wym.robocze 3x10mm, dł. 18,5 cm. Górna sztanca falowana z otworami bocznymi zapewniająca swobodne czyszczenie narzędzia bez konieczności rozkładania</t>
  </si>
  <si>
    <t>Narzędzie typu Punch Rongeur typ SPURLING, nierozbieralny, zakrzywiony do góry, górna bransza aktywna, bransze gładkie, wym.robocze 4x10mm, dł. 18,5 cm. Górna sztanca falowana z otworami bocznymi zapewniająca swobodne czyszczenie narzędzia bez konieczności rozkładania</t>
  </si>
  <si>
    <t>Narzędzie typu Punch Rongeur TYP CUSHING, nierozbieralny, zakrzywiony do dołu, górna bransza aktywna, bransze gładkie, wym.robocze 2x10mm, dł. 18,5 cm. Górna sztanca falowana z otworami bocznymi zapewniająca swobodne czyszczenie narzędzia bez konieczności rozkładania</t>
  </si>
  <si>
    <t>Narzędzie typu Punch Rongeur TYP  LOVE-GRUNWALD, nierozbieralny, zakrzywiony do dołu, górna bransza aktywna, bransze gładkie, wym.robocze 3x10mm, dł. 18,5 cm. Górna sztanca falowana z otworami bocznymi zapewniająca swobodne czyszczenie narzędzia bez konieczności rozkładania</t>
  </si>
  <si>
    <t>Narzędzie typu Punch Rongeur TYP SPURLING, nierozbieralny, zakrzywiony do dołu, górna bransza aktywna, bransze gładkie, wym.robocze 4x10mm, dł. 18,5 cm. Górna sztanca falowana z otworami bocznymi zapewniająca swobodne czyszczenie narzędzia bez konieczności rozkładania</t>
  </si>
  <si>
    <t xml:space="preserve">Rękojeść mikrowiertarki typu Oto Drill do posiadanego przez Zamawiającego napędu Nouvag. Lekka rękojeść do mikro-kształtowania w zabiegach stapedektomii i rekonstrukcji łańcucha kosteczek słuchowych w uchu środkowym. - Zintegrowany silnik umożliwia pracę z prędkością do 16 000  obr./min.  - Doskonała widoczność dzięki zintegrowanej szyjce o butelkowym kształcie - Zdejmowana prowadnica wielorazowego użytku. Zakres roboczy 78 mm. -Szybkozłączka z wyżłobieniami pozwala na wykonanie szybkiego montażu bez używania dodatkowych narzędzi.                      </t>
  </si>
  <si>
    <t xml:space="preserve">Ramiona nożyczek łączone za pomocą śrubki lub wkrętem, odpowiednio zabezpieczonym przed przypadkowym odkręceniem </t>
  </si>
  <si>
    <t xml:space="preserve">* Pozostałe wymiary nie więcej niż +/- 5%.                                                                                                                                                                        </t>
  </si>
  <si>
    <t xml:space="preserve">W szczególnych przypadkach napraw za granicą lub sprowadzenia części 30 dni. Roboczych.                                                                                                                               Terminy regeneracji narzędzi po audycie będą ustalane indywidualnie w zależności od ilości  i zakresu ich regeneracji. </t>
  </si>
  <si>
    <t>· odbiór ze Szpitala - na pisemne zlecenie Zamawiającego od jego upoważnionego pracownika na podstawie protokołu przekazania,</t>
  </si>
  <si>
    <r>
      <t>Uwaga – należy załączyć materiały informacyjne producenta (wraz z pierwszą dostawą</t>
    </r>
    <r>
      <rPr>
        <sz val="10"/>
        <rFont val="Arial"/>
        <family val="2"/>
      </rPr>
      <t>) dotyczące postępowania z narzędziami w procesach mycia, dezynfekcji i sterylizacji</t>
    </r>
  </si>
  <si>
    <t xml:space="preserve">Uwaga – Kontenery kompatybilne z posiadanymi już przez Zamawiającego myjniami  i sterylizatorami (potwierdzone dokumentem producenta - w ramach materiałów firmowych), produkcji firmy MMM- miedzy innymi pod kątem gabarytów itp.
</t>
  </si>
  <si>
    <t>Wykonawca zapewnia serwis gwarancyjny (w postaci autoryzowanego punktu serwisowego) oferowanych narzędzi posiadający poniższy park maszynowy. Wymagany park maszynowy dla punktu serwisowego:</t>
  </si>
  <si>
    <t xml:space="preserve">Tak,podać: 
- posiadany w punkcie serwisowym park maszynowy o minimalnym wyposażeniu;
- dane teleadresowe i kontaktowe do najbliższego dla siedziby Zamawiającego autoryzowanego punktu serwisowego 
- typy i modele posiadanych przez punkt serwisowy maszyn </t>
  </si>
  <si>
    <t>Wykonawca zapewni serwis gwarancyjny (w postaci punktu serwisowego) oferowanych narzędzi w formie kompleksowej naprawy instrumentów wraz z wymianą twardych wkładek, ponownego złocenia uchwytów oraz niezbędnych części i pełną obróbką powierzchni.  Wymagany punkt serwisowy musi posiadać park maszynowy o wskazanym powyżej minimalnym wyposażeniu.
Należy podać:
- posiadany park maszynowy o minimalnym wyposażeniu w punkcie serwisowym,
- dane teleadresowe i kontaktowe do najbliższego dla siedziby Zamawiającego autoryzowanego punktu serwisowego,
- typy i modele poszczególnych maszyn (w parku serwisowym).</t>
  </si>
  <si>
    <t>Wykonawca zapewnia przyjmowanie do znakowania, naprawy, regeneracji i ostrzenia narzędzia chirurgiczne na podstawie odrębnych/bieżących zamówień w ilościach  określonych w tych zamówieniach.</t>
  </si>
  <si>
    <t>Czas obiegu narzędzi liczony od momentu wysyłki do zwrotu na adres Szpitala (do wyznaczonej osoby lub Działu) – do  21  dni roboczych.</t>
  </si>
  <si>
    <t>szlifierki specjalistyczne,</t>
  </si>
  <si>
    <t>urządzenie/a do matowania,</t>
  </si>
  <si>
    <t>myjka ultradźwiękowa,</t>
  </si>
  <si>
    <t>piec hartowniczy,</t>
  </si>
  <si>
    <t>linia urządzeń do pasywacji narzędzi,</t>
  </si>
  <si>
    <t>urządzenie do znakowania kodem Data Matrix lub równoważne,</t>
  </si>
  <si>
    <t>urządzenie galwaniczne do złocenia,</t>
  </si>
  <si>
    <t>mikroskop stereoskopowy</t>
  </si>
  <si>
    <t>inne, niezbędne do realizacji wszystkich w/w czynności</t>
  </si>
  <si>
    <r>
      <t>KANIULA DO PŁUKANIA ŻYŁ DŁ. 150 MM 6'' KOŃCÓWKA Z KULKĄ O ŚREDNICY 4 MM</t>
    </r>
    <r>
      <rPr>
        <sz val="10"/>
        <color indexed="10"/>
        <rFont val="Arial"/>
        <family val="2"/>
      </rPr>
      <t xml:space="preserve"> LUB KANIULA DO PŁUKANIA ŻYŁ DŁ. 160 MM  KOŃCÓWKA Z KULKĄ O ŚREDNICY 4 MM</t>
    </r>
  </si>
  <si>
    <r>
      <t xml:space="preserve">KANIULA DO PŁUKANIA ŻYŁ DŁ. 150 MM 6'' KOŃCÓWKA Z KULKĄ O ŚREDNICY 4 MM </t>
    </r>
    <r>
      <rPr>
        <sz val="10"/>
        <color indexed="10"/>
        <rFont val="Arial"/>
        <family val="2"/>
      </rPr>
      <t>LUB KANIULA DO PŁUKANIA ŻYŁ DŁ. 160 MM KOŃCÓWKA Z KULKĄ O ŚREDNICY 4 MM</t>
    </r>
  </si>
  <si>
    <r>
      <t xml:space="preserve">PINCETA CHIRURGICZNA PROSTA TYPU WAUGH KOŃCÓWKA ROBOCZA 1/2 ZĄBKI DŁUGOŚĆ 250 MM DELIKATNA </t>
    </r>
    <r>
      <rPr>
        <sz val="10"/>
        <color indexed="10"/>
        <rFont val="Arial"/>
        <family val="2"/>
      </rPr>
      <t>LUB PINCETA CHIRURGICZNA PROSTA TYPU WAUGH KOŃCÓWKA ROBOCZA 1/2 ZĄBKI DŁUGOŚĆ 200 MM DELIKATNA</t>
    </r>
  </si>
  <si>
    <r>
      <t xml:space="preserve">PINCETA CHIRURGICZNA TYPU WAUGH DELIKATNA PROSTA KOŃCÓWKA ROBOCZA 1X2 ZĄBKI DŁUGOŚĆ 250 MM </t>
    </r>
    <r>
      <rPr>
        <sz val="10"/>
        <color indexed="10"/>
        <rFont val="Arial"/>
        <family val="2"/>
      </rPr>
      <t>LUB PINCETA CHIRURGICZNA TYPU WAUGH DELIKATNA PROSTA KOŃCÓWKA ROBOCZA 1X2 ZĄBKI DŁUGOŚĆ 200 MM</t>
    </r>
  </si>
  <si>
    <t>Cena jednostkowa  brutto</t>
  </si>
  <si>
    <t>Cena brutto oferty</t>
  </si>
  <si>
    <r>
      <t>Gwarancja</t>
    </r>
    <r>
      <rPr>
        <sz val="10"/>
        <color indexed="10"/>
        <rFont val="Arial"/>
        <family val="2"/>
      </rPr>
      <t xml:space="preserve"> i serwis</t>
    </r>
  </si>
  <si>
    <t>Cena brutto pozycji</t>
  </si>
  <si>
    <r>
      <t xml:space="preserve">Narzędzia zmatowione, hartowane próżniowo ze wstępną pasywacją, twarde wkładki wlutowane w całość części roboczej narzędzia.  </t>
    </r>
    <r>
      <rPr>
        <sz val="10"/>
        <color indexed="10"/>
        <rFont val="Arial"/>
        <family val="2"/>
      </rPr>
      <t xml:space="preserve">Nie dotyczy asortymentu: Rozwiertaki, Osteotomy, Klipsownice </t>
    </r>
  </si>
  <si>
    <r>
      <t xml:space="preserve">Wszystkie narzędzia metalowe - wymóg ten nie dotyczy jedynie zakończeń rękojeści, narzędzi specjalnego wykonania (np.: imadeł i pincet z nakładkami twardymi lub obcęgów, nożyc i nożyczek o utwardzonych ostrzach) </t>
    </r>
    <r>
      <rPr>
        <sz val="10"/>
        <color indexed="10"/>
        <rFont val="Arial"/>
        <family val="2"/>
      </rPr>
      <t xml:space="preserve">Nie dotyczy asortymentu: Rozwiertaki, Osteotomy, Klipsownice </t>
    </r>
  </si>
  <si>
    <r>
      <t>* sterylizacji (parowa w autoklawach 134 [°C], niskotemperaturowa np. tlenek etylenu dla materiałów wrażliwych i/lub nadtlenek wodoru i lub plazma)</t>
    </r>
    <r>
      <rPr>
        <sz val="10"/>
        <color indexed="10"/>
        <rFont val="Arial"/>
        <family val="2"/>
      </rPr>
      <t xml:space="preserve">Nie dotyczy asortymentu: Rozwiertaki, Osteotomy, Klipsownice </t>
    </r>
  </si>
  <si>
    <r>
      <t xml:space="preserve">ZNAKOWANIE NARZĘDZI </t>
    </r>
    <r>
      <rPr>
        <b/>
        <sz val="10"/>
        <color indexed="10"/>
        <rFont val="Arial"/>
        <family val="2"/>
      </rPr>
      <t>- Nie dotyczy asortymentu:  Rozwiertaki, Osteotomy, Klipsownice, Zestaw narzędzi neurochirurgicznych</t>
    </r>
    <r>
      <rPr>
        <b/>
        <sz val="10"/>
        <rFont val="Arial"/>
        <family val="2"/>
      </rPr>
      <t xml:space="preserve"> </t>
    </r>
    <r>
      <rPr>
        <b/>
        <sz val="10"/>
        <color indexed="10"/>
        <rFont val="Arial"/>
        <family val="2"/>
      </rPr>
      <t>dla Bloku Operacyjnego</t>
    </r>
  </si>
  <si>
    <r>
      <t xml:space="preserve">CZYNNOŚCI REGENERACYJNE </t>
    </r>
    <r>
      <rPr>
        <b/>
        <sz val="10"/>
        <color indexed="10"/>
        <rFont val="Arial"/>
        <family val="2"/>
      </rPr>
      <t xml:space="preserve">Nie dotyczy asortymentu: Rozwiertaki, Osteotomy, Klipsownice </t>
    </r>
  </si>
</sst>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dddd\,\ mmmm\ dd\,\ yyyy"/>
    <numFmt numFmtId="175" formatCode="#,##0.00&quot; zł&quot;;\-#,##0.00&quot; zł&quot;"/>
    <numFmt numFmtId="176" formatCode="&quot;Tak&quot;;&quot;Tak&quot;;&quot;Nie&quot;"/>
    <numFmt numFmtId="177" formatCode="&quot;Prawda&quot;;&quot;Prawda&quot;;&quot;Fałsz&quot;"/>
    <numFmt numFmtId="178" formatCode="&quot;Włączone&quot;;&quot;Włączone&quot;;&quot;Wyłączone&quot;"/>
    <numFmt numFmtId="179" formatCode="[$€-2]\ #,##0.00_);[Red]\([$€-2]\ #,##0.00\)"/>
    <numFmt numFmtId="180" formatCode="[$-415]d\ mmmm\ yyyy"/>
  </numFmts>
  <fonts count="56">
    <font>
      <sz val="10"/>
      <color indexed="8"/>
      <name val="Arial"/>
      <family val="0"/>
    </font>
    <font>
      <sz val="11"/>
      <color indexed="8"/>
      <name val="Tahoma"/>
      <family val="0"/>
    </font>
    <font>
      <u val="single"/>
      <sz val="10"/>
      <color indexed="12"/>
      <name val="Arial CE"/>
      <family val="0"/>
    </font>
    <font>
      <sz val="10"/>
      <name val="Arial"/>
      <family val="2"/>
    </font>
    <font>
      <sz val="10"/>
      <name val="Arial CE"/>
      <family val="0"/>
    </font>
    <font>
      <sz val="9"/>
      <color indexed="10"/>
      <name val="Calibri"/>
      <family val="2"/>
    </font>
    <font>
      <b/>
      <sz val="10"/>
      <color indexed="8"/>
      <name val="Arial"/>
      <family val="2"/>
    </font>
    <font>
      <b/>
      <sz val="10"/>
      <name val="Arial"/>
      <family val="2"/>
    </font>
    <font>
      <u val="single"/>
      <sz val="10"/>
      <name val="Arial"/>
      <family val="2"/>
    </font>
    <font>
      <sz val="10"/>
      <color indexed="10"/>
      <name val="Arial"/>
      <family val="2"/>
    </font>
    <font>
      <b/>
      <sz val="10"/>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Czcionka tekstu podstawowego"/>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trike/>
      <sz val="10"/>
      <color indexed="10"/>
      <name val="Arial"/>
      <family val="2"/>
    </font>
    <font>
      <b/>
      <strike/>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Arial"/>
      <family val="2"/>
    </font>
    <font>
      <sz val="10"/>
      <color rgb="FF000000"/>
      <name val="Arial"/>
      <family val="2"/>
    </font>
    <font>
      <strike/>
      <sz val="10"/>
      <color rgb="FFFF0000"/>
      <name val="Arial"/>
      <family val="2"/>
    </font>
    <font>
      <b/>
      <strike/>
      <sz val="10"/>
      <color rgb="FFFF0000"/>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style="medium"/>
      <bottom style="medium"/>
    </border>
    <border>
      <left>
        <color indexed="63"/>
      </left>
      <right style="medium"/>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2"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 fillId="0" borderId="0">
      <alignment/>
      <protection/>
    </xf>
    <xf numFmtId="0" fontId="4" fillId="0" borderId="0">
      <alignment/>
      <protection/>
    </xf>
    <xf numFmtId="0" fontId="43" fillId="0" borderId="0">
      <alignment/>
      <protection/>
    </xf>
    <xf numFmtId="0" fontId="0" fillId="0" borderId="0">
      <alignment/>
      <protection/>
    </xf>
    <xf numFmtId="0" fontId="44" fillId="27" borderId="1" applyNumberFormat="0" applyAlignment="0" applyProtection="0"/>
    <xf numFmtId="0" fontId="45" fillId="0" borderId="0" applyNumberFormat="0" applyFill="0" applyBorder="0" applyAlignment="0" applyProtection="0"/>
    <xf numFmtId="9" fontId="1"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172" fontId="1" fillId="0" borderId="0" applyFont="0" applyFill="0" applyBorder="0" applyAlignment="0" applyProtection="0"/>
    <xf numFmtId="170" fontId="1" fillId="0" borderId="0" applyFont="0" applyFill="0" applyBorder="0" applyAlignment="0" applyProtection="0"/>
    <xf numFmtId="0" fontId="50" fillId="32" borderId="0" applyNumberFormat="0" applyBorder="0" applyAlignment="0" applyProtection="0"/>
  </cellStyleXfs>
  <cellXfs count="121">
    <xf numFmtId="0" fontId="0" fillId="0" borderId="0" xfId="0" applyAlignment="1">
      <alignment/>
    </xf>
    <xf numFmtId="0" fontId="6" fillId="0" borderId="1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wrapText="1"/>
    </xf>
    <xf numFmtId="0" fontId="3"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3" fillId="33"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3" fontId="3" fillId="36" borderId="10" xfId="54" applyNumberFormat="1" applyFont="1" applyFill="1" applyBorder="1" applyAlignment="1">
      <alignment horizontal="center" vertical="center" wrapText="1"/>
      <protection/>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7" fillId="0" borderId="10" xfId="0" applyFont="1" applyBorder="1" applyAlignment="1">
      <alignment vertical="center" wrapText="1"/>
    </xf>
    <xf numFmtId="0" fontId="3" fillId="0" borderId="10" xfId="0" applyFont="1" applyBorder="1" applyAlignment="1">
      <alignment vertical="center" wrapText="1"/>
    </xf>
    <xf numFmtId="0" fontId="6"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vertical="center" wrapText="1"/>
    </xf>
    <xf numFmtId="0" fontId="0" fillId="37" borderId="10" xfId="0" applyFont="1" applyFill="1" applyBorder="1" applyAlignment="1">
      <alignment horizontal="center" vertical="center" wrapText="1"/>
    </xf>
    <xf numFmtId="0" fontId="0" fillId="0" borderId="10" xfId="0" applyFont="1" applyBorder="1" applyAlignment="1">
      <alignment wrapText="1"/>
    </xf>
    <xf numFmtId="0" fontId="52" fillId="0" borderId="10" xfId="0" applyFont="1" applyBorder="1" applyAlignment="1">
      <alignment horizontal="center" vertical="center" wrapText="1"/>
    </xf>
    <xf numFmtId="0" fontId="3" fillId="0" borderId="10" xfId="0" applyFont="1" applyBorder="1" applyAlignment="1">
      <alignment wrapText="1"/>
    </xf>
    <xf numFmtId="0" fontId="3" fillId="35" borderId="10" xfId="0" applyFont="1" applyFill="1" applyBorder="1" applyAlignment="1">
      <alignment wrapText="1"/>
    </xf>
    <xf numFmtId="49" fontId="3" fillId="0" borderId="0" xfId="52" applyNumberFormat="1" applyFont="1" applyBorder="1" applyAlignment="1">
      <alignment horizontal="center" vertical="center" wrapText="1"/>
      <protection/>
    </xf>
    <xf numFmtId="0" fontId="0" fillId="0" borderId="10" xfId="0" applyFont="1" applyBorder="1" applyAlignment="1">
      <alignment horizontal="center" wrapText="1"/>
    </xf>
    <xf numFmtId="0" fontId="3" fillId="0" borderId="0" xfId="0" applyFont="1" applyAlignment="1">
      <alignment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33"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horizontal="left" wrapText="1"/>
    </xf>
    <xf numFmtId="0" fontId="7"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35" borderId="10" xfId="0" applyFont="1" applyFill="1" applyBorder="1" applyAlignment="1">
      <alignment horizontal="left" vertical="center" wrapText="1"/>
    </xf>
    <xf numFmtId="0" fontId="3" fillId="0" borderId="10" xfId="52" applyFont="1" applyFill="1" applyBorder="1" applyAlignment="1">
      <alignment horizontal="left" vertical="center" wrapText="1"/>
      <protection/>
    </xf>
    <xf numFmtId="49" fontId="3" fillId="0" borderId="10" xfId="52" applyNumberFormat="1" applyFont="1" applyBorder="1" applyAlignment="1">
      <alignment horizontal="center" vertical="center" wrapText="1"/>
      <protection/>
    </xf>
    <xf numFmtId="0" fontId="3" fillId="0" borderId="17" xfId="0" applyFont="1" applyBorder="1" applyAlignment="1">
      <alignment wrapText="1"/>
    </xf>
    <xf numFmtId="0" fontId="0" fillId="0" borderId="0" xfId="0" applyFont="1" applyAlignment="1">
      <alignment horizontal="center" vertical="top" wrapText="1"/>
    </xf>
    <xf numFmtId="0" fontId="0" fillId="0" borderId="0" xfId="0" applyFont="1" applyBorder="1" applyAlignment="1">
      <alignment horizontal="center" vertical="top" wrapText="1"/>
    </xf>
    <xf numFmtId="0" fontId="3" fillId="34" borderId="10" xfId="0" applyFont="1" applyFill="1" applyBorder="1" applyAlignment="1">
      <alignment horizontal="center" vertical="top" wrapText="1"/>
    </xf>
    <xf numFmtId="0" fontId="0" fillId="35" borderId="10" xfId="0" applyFont="1" applyFill="1" applyBorder="1" applyAlignment="1">
      <alignment horizontal="center" vertical="top" wrapText="1"/>
    </xf>
    <xf numFmtId="0" fontId="0" fillId="0" borderId="10" xfId="0" applyFont="1" applyBorder="1" applyAlignment="1">
      <alignment horizontal="center" vertical="top" wrapText="1"/>
    </xf>
    <xf numFmtId="0" fontId="6" fillId="35" borderId="10" xfId="0" applyFont="1" applyFill="1" applyBorder="1" applyAlignment="1">
      <alignment horizontal="center" vertical="top" wrapText="1"/>
    </xf>
    <xf numFmtId="0" fontId="51" fillId="0" borderId="10" xfId="0" applyFont="1" applyBorder="1" applyAlignment="1">
      <alignment horizontal="center" vertical="top" wrapText="1"/>
    </xf>
    <xf numFmtId="0" fontId="0" fillId="0" borderId="10" xfId="0" applyFont="1" applyFill="1" applyBorder="1" applyAlignment="1">
      <alignment horizontal="center" vertical="top" wrapText="1"/>
    </xf>
    <xf numFmtId="0" fontId="3" fillId="0" borderId="0" xfId="0" applyFont="1" applyAlignment="1">
      <alignment horizontal="center" vertical="top" wrapText="1"/>
    </xf>
    <xf numFmtId="0" fontId="3" fillId="35" borderId="10" xfId="0" applyFont="1" applyFill="1" applyBorder="1" applyAlignment="1">
      <alignment horizontal="center" vertical="top" wrapText="1"/>
    </xf>
    <xf numFmtId="0" fontId="6" fillId="0" borderId="10" xfId="0" applyFont="1" applyBorder="1" applyAlignment="1">
      <alignment horizontal="center" vertical="top" wrapText="1"/>
    </xf>
    <xf numFmtId="0" fontId="6" fillId="0" borderId="16" xfId="0" applyFont="1" applyBorder="1" applyAlignment="1">
      <alignment horizontal="center" vertical="top" wrapText="1"/>
    </xf>
    <xf numFmtId="0" fontId="0" fillId="0" borderId="0" xfId="0" applyFont="1" applyAlignment="1">
      <alignment horizontal="center" wrapText="1"/>
    </xf>
    <xf numFmtId="0" fontId="6" fillId="0" borderId="0" xfId="0" applyFont="1" applyBorder="1" applyAlignment="1">
      <alignment horizontal="center" vertical="center" wrapText="1"/>
    </xf>
    <xf numFmtId="0" fontId="0" fillId="35" borderId="10" xfId="0" applyFont="1" applyFill="1" applyBorder="1" applyAlignment="1">
      <alignment horizontal="center" wrapText="1"/>
    </xf>
    <xf numFmtId="0" fontId="6" fillId="35" borderId="10" xfId="0" applyFont="1" applyFill="1" applyBorder="1" applyAlignment="1">
      <alignment horizontal="center" wrapText="1"/>
    </xf>
    <xf numFmtId="0" fontId="3" fillId="0" borderId="0" xfId="0" applyFont="1" applyAlignment="1">
      <alignment horizontal="center" wrapText="1"/>
    </xf>
    <xf numFmtId="0" fontId="3" fillId="35" borderId="10" xfId="0" applyFont="1" applyFill="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left" vertical="center" wrapText="1"/>
    </xf>
    <xf numFmtId="0" fontId="7" fillId="35" borderId="10" xfId="0" applyFont="1" applyFill="1" applyBorder="1" applyAlignment="1">
      <alignment horizontal="left" wrapText="1"/>
    </xf>
    <xf numFmtId="0" fontId="7" fillId="37" borderId="10" xfId="0" applyFont="1" applyFill="1" applyBorder="1" applyAlignment="1">
      <alignment horizontal="left" vertical="center" wrapText="1"/>
    </xf>
    <xf numFmtId="0" fontId="3" fillId="38" borderId="10" xfId="0" applyFont="1" applyFill="1" applyBorder="1" applyAlignment="1">
      <alignment horizontal="left" vertical="center" wrapText="1"/>
    </xf>
    <xf numFmtId="0" fontId="3" fillId="0" borderId="10" xfId="0" applyFont="1" applyBorder="1" applyAlignment="1">
      <alignment horizontal="left" wrapText="1"/>
    </xf>
    <xf numFmtId="0" fontId="3" fillId="0" borderId="10" xfId="54" applyFont="1" applyBorder="1" applyAlignment="1">
      <alignment horizontal="left" vertical="top" wrapText="1"/>
      <protection/>
    </xf>
    <xf numFmtId="0" fontId="7" fillId="35" borderId="10" xfId="55" applyFont="1" applyFill="1" applyBorder="1" applyAlignment="1">
      <alignment horizontal="left" vertical="center" wrapText="1"/>
      <protection/>
    </xf>
    <xf numFmtId="49" fontId="3" fillId="0" borderId="10" xfId="0" applyNumberFormat="1" applyFont="1" applyBorder="1" applyAlignment="1">
      <alignment horizontal="left" wrapText="1"/>
    </xf>
    <xf numFmtId="0" fontId="3" fillId="0"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53" fillId="0" borderId="10" xfId="0" applyFont="1" applyBorder="1" applyAlignment="1">
      <alignment horizontal="center" vertical="center" wrapText="1"/>
    </xf>
    <xf numFmtId="49" fontId="53" fillId="0" borderId="10" xfId="0" applyNumberFormat="1" applyFont="1" applyBorder="1" applyAlignment="1">
      <alignment horizontal="left" wrapText="1"/>
    </xf>
    <xf numFmtId="0" fontId="53" fillId="35" borderId="10" xfId="0" applyFont="1" applyFill="1" applyBorder="1" applyAlignment="1">
      <alignment horizontal="center" vertical="top" wrapText="1"/>
    </xf>
    <xf numFmtId="0" fontId="54" fillId="35" borderId="10" xfId="0" applyFont="1" applyFill="1" applyBorder="1" applyAlignment="1">
      <alignment horizontal="left" wrapText="1"/>
    </xf>
    <xf numFmtId="0" fontId="53" fillId="35" borderId="10" xfId="0" applyFont="1" applyFill="1" applyBorder="1" applyAlignment="1">
      <alignment horizontal="center" wrapText="1"/>
    </xf>
    <xf numFmtId="0" fontId="53" fillId="38" borderId="10" xfId="0" applyFont="1" applyFill="1" applyBorder="1" applyAlignment="1">
      <alignment horizontal="center" vertical="top" wrapText="1"/>
    </xf>
    <xf numFmtId="0" fontId="53" fillId="38" borderId="10" xfId="0" applyFont="1" applyFill="1" applyBorder="1" applyAlignment="1">
      <alignment horizontal="left" wrapText="1"/>
    </xf>
    <xf numFmtId="0" fontId="53" fillId="38" borderId="10" xfId="0" applyFont="1" applyFill="1" applyBorder="1" applyAlignment="1">
      <alignment horizontal="center" vertical="center" wrapText="1"/>
    </xf>
    <xf numFmtId="0" fontId="0" fillId="0" borderId="18" xfId="0" applyFont="1" applyBorder="1" applyAlignment="1">
      <alignment wrapText="1"/>
    </xf>
    <xf numFmtId="0" fontId="3" fillId="0" borderId="18" xfId="0" applyFont="1" applyBorder="1" applyAlignment="1">
      <alignment wrapText="1"/>
    </xf>
    <xf numFmtId="0" fontId="0" fillId="35" borderId="10" xfId="0" applyFont="1" applyFill="1" applyBorder="1" applyAlignment="1">
      <alignment wrapText="1"/>
    </xf>
    <xf numFmtId="0" fontId="3" fillId="35" borderId="18" xfId="0" applyFont="1" applyFill="1" applyBorder="1" applyAlignment="1">
      <alignment wrapText="1"/>
    </xf>
    <xf numFmtId="0" fontId="0" fillId="0" borderId="0" xfId="0" applyFont="1" applyBorder="1" applyAlignment="1">
      <alignment wrapText="1"/>
    </xf>
    <xf numFmtId="0" fontId="55" fillId="34" borderId="10" xfId="0" applyFont="1" applyFill="1" applyBorder="1" applyAlignment="1">
      <alignment wrapText="1"/>
    </xf>
    <xf numFmtId="0" fontId="6" fillId="0" borderId="19" xfId="0" applyFont="1" applyBorder="1" applyAlignment="1">
      <alignment vertical="center" wrapText="1"/>
    </xf>
    <xf numFmtId="0" fontId="6" fillId="0" borderId="17" xfId="0" applyFont="1" applyBorder="1" applyAlignment="1">
      <alignment vertical="center" wrapText="1"/>
    </xf>
    <xf numFmtId="0" fontId="0" fillId="0" borderId="0" xfId="0" applyFont="1" applyAlignment="1">
      <alignment vertical="center" wrapText="1"/>
    </xf>
    <xf numFmtId="0" fontId="0" fillId="0" borderId="0" xfId="0" applyFont="1" applyAlignment="1">
      <alignment horizontal="right" vertical="center" wrapText="1"/>
    </xf>
    <xf numFmtId="0" fontId="6" fillId="0" borderId="0" xfId="0" applyFont="1" applyAlignment="1">
      <alignment horizontal="center" vertical="center" wrapText="1"/>
    </xf>
    <xf numFmtId="0" fontId="6" fillId="0" borderId="19"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0" xfId="0" applyFont="1" applyAlignment="1">
      <alignment horizontal="left" vertical="center" wrapText="1"/>
    </xf>
    <xf numFmtId="0" fontId="6" fillId="0" borderId="10" xfId="0" applyFont="1" applyBorder="1" applyAlignment="1">
      <alignment horizontal="center" vertical="center" wrapText="1"/>
    </xf>
    <xf numFmtId="0" fontId="0" fillId="0" borderId="10" xfId="0" applyFont="1" applyBorder="1" applyAlignment="1">
      <alignment horizontal="center" vertical="top"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5" xfId="0" applyFont="1" applyBorder="1" applyAlignment="1">
      <alignment vertical="center" wrapText="1"/>
    </xf>
    <xf numFmtId="0" fontId="0" fillId="0" borderId="14" xfId="0" applyFont="1" applyBorder="1" applyAlignment="1">
      <alignment horizontal="center" vertical="top" wrapText="1"/>
    </xf>
    <xf numFmtId="0" fontId="0" fillId="0" borderId="13" xfId="0" applyFont="1" applyBorder="1" applyAlignment="1">
      <alignment horizontal="center" vertical="top" wrapText="1"/>
    </xf>
    <xf numFmtId="0" fontId="0" fillId="0" borderId="15" xfId="0" applyFont="1" applyBorder="1" applyAlignment="1">
      <alignment horizontal="center" vertical="top"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15" xfId="0" applyFont="1" applyBorder="1" applyAlignment="1">
      <alignment vertical="center" wrapText="1"/>
    </xf>
    <xf numFmtId="44" fontId="0" fillId="0" borderId="10" xfId="0" applyNumberFormat="1" applyFont="1" applyBorder="1" applyAlignment="1">
      <alignment wrapText="1"/>
    </xf>
    <xf numFmtId="44" fontId="6" fillId="0" borderId="19" xfId="0" applyNumberFormat="1" applyFont="1" applyBorder="1" applyAlignment="1">
      <alignment vertical="center" wrapText="1"/>
    </xf>
  </cellXfs>
  <cellStyles count="54">
    <cellStyle name="Normal" xfId="0"/>
    <cellStyle name="RowLevel_3" xfId="7"/>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Normalny 4" xfId="54"/>
    <cellStyle name="Normalny 5"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2</xdr:col>
      <xdr:colOff>561975</xdr:colOff>
      <xdr:row>5</xdr:row>
      <xdr:rowOff>9525</xdr:rowOff>
    </xdr:to>
    <xdr:pic>
      <xdr:nvPicPr>
        <xdr:cNvPr id="1" name="Obraz 1"/>
        <xdr:cNvPicPr preferRelativeResize="1">
          <a:picLocks noChangeAspect="1"/>
        </xdr:cNvPicPr>
      </xdr:nvPicPr>
      <xdr:blipFill>
        <a:blip r:embed="rId1"/>
        <a:stretch>
          <a:fillRect/>
        </a:stretch>
      </xdr:blipFill>
      <xdr:spPr>
        <a:xfrm>
          <a:off x="533400" y="0"/>
          <a:ext cx="75723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98"/>
  <sheetViews>
    <sheetView tabSelected="1" zoomScale="80" zoomScaleNormal="80" zoomScaleSheetLayoutView="145" zoomScalePageLayoutView="0" workbookViewId="0" topLeftCell="A1">
      <selection activeCell="G642" sqref="G642"/>
    </sheetView>
  </sheetViews>
  <sheetFormatPr defaultColWidth="8.8515625" defaultRowHeight="12.75"/>
  <cols>
    <col min="1" max="1" width="6.28125" style="54" customWidth="1"/>
    <col min="2" max="2" width="106.8515625" style="35" customWidth="1"/>
    <col min="3" max="3" width="23.140625" style="62" customWidth="1"/>
    <col min="4" max="4" width="27.7109375" style="3" customWidth="1"/>
    <col min="5" max="5" width="2.7109375" style="3" hidden="1" customWidth="1"/>
    <col min="6" max="7" width="18.7109375" style="3" customWidth="1"/>
    <col min="8" max="8" width="8.8515625" style="3" customWidth="1"/>
    <col min="9" max="9" width="52.8515625" style="3" customWidth="1"/>
    <col min="10" max="16384" width="8.8515625" style="3" customWidth="1"/>
  </cols>
  <sheetData>
    <row r="1" spans="1:3" ht="12.75">
      <c r="A1" s="46"/>
      <c r="C1" s="58"/>
    </row>
    <row r="2" spans="1:3" ht="12.75">
      <c r="A2" s="46"/>
      <c r="C2" s="58"/>
    </row>
    <row r="3" spans="1:3" ht="12.75">
      <c r="A3" s="46"/>
      <c r="C3" s="58"/>
    </row>
    <row r="4" spans="1:3" ht="12.75">
      <c r="A4" s="46"/>
      <c r="C4" s="58"/>
    </row>
    <row r="5" spans="1:3" ht="12.75">
      <c r="A5" s="46"/>
      <c r="C5" s="58"/>
    </row>
    <row r="6" spans="1:3" ht="12.75">
      <c r="A6" s="46"/>
      <c r="C6" s="58"/>
    </row>
    <row r="7" spans="1:3" ht="12.75">
      <c r="A7" s="46"/>
      <c r="C7" s="58"/>
    </row>
    <row r="8" spans="1:4" s="22" customFormat="1" ht="12.75">
      <c r="A8" s="91"/>
      <c r="B8" s="91"/>
      <c r="C8" s="92" t="s">
        <v>75</v>
      </c>
      <c r="D8" s="92"/>
    </row>
    <row r="9" spans="1:4" ht="12.75">
      <c r="A9" s="93" t="s">
        <v>97</v>
      </c>
      <c r="B9" s="93"/>
      <c r="C9" s="93"/>
      <c r="D9" s="93"/>
    </row>
    <row r="10" spans="1:3" ht="12.75">
      <c r="A10" s="46"/>
      <c r="B10" s="65" t="s">
        <v>29</v>
      </c>
      <c r="C10" s="58"/>
    </row>
    <row r="11" spans="1:3" ht="12.75">
      <c r="A11" s="46"/>
      <c r="B11" s="96" t="s">
        <v>69</v>
      </c>
      <c r="C11" s="96"/>
    </row>
    <row r="12" spans="1:3" ht="12.75">
      <c r="A12" s="46"/>
      <c r="B12" s="96" t="s">
        <v>70</v>
      </c>
      <c r="C12" s="96"/>
    </row>
    <row r="13" spans="1:3" ht="12.75">
      <c r="A13" s="46"/>
      <c r="B13" s="96" t="s">
        <v>71</v>
      </c>
      <c r="C13" s="96"/>
    </row>
    <row r="14" spans="1:3" ht="12.75">
      <c r="A14" s="46"/>
      <c r="B14" s="96" t="s">
        <v>72</v>
      </c>
      <c r="C14" s="96"/>
    </row>
    <row r="15" spans="1:3" ht="12.75">
      <c r="A15" s="46"/>
      <c r="B15" s="96" t="s">
        <v>566</v>
      </c>
      <c r="C15" s="96"/>
    </row>
    <row r="16" spans="1:3" ht="12.75">
      <c r="A16" s="46"/>
      <c r="C16" s="58"/>
    </row>
    <row r="17" spans="1:3" ht="12.75">
      <c r="A17" s="46"/>
      <c r="C17" s="58"/>
    </row>
    <row r="18" spans="1:4" ht="12.75">
      <c r="A18" s="46"/>
      <c r="B18" s="37"/>
      <c r="C18" s="94" t="s">
        <v>30</v>
      </c>
      <c r="D18" s="95"/>
    </row>
    <row r="19" spans="1:4" ht="12.75">
      <c r="A19" s="46"/>
      <c r="B19" s="37" t="s">
        <v>68</v>
      </c>
      <c r="C19" s="89"/>
      <c r="D19" s="90"/>
    </row>
    <row r="20" spans="1:4" ht="12.75">
      <c r="A20" s="46"/>
      <c r="B20" s="37" t="s">
        <v>31</v>
      </c>
      <c r="C20" s="89"/>
      <c r="D20" s="90"/>
    </row>
    <row r="21" spans="1:4" ht="12.75">
      <c r="A21" s="46"/>
      <c r="B21" s="37" t="s">
        <v>32</v>
      </c>
      <c r="C21" s="89"/>
      <c r="D21" s="90"/>
    </row>
    <row r="22" spans="1:3" ht="12.75">
      <c r="A22" s="46"/>
      <c r="B22" s="41"/>
      <c r="C22" s="59"/>
    </row>
    <row r="23" spans="1:4" ht="12.75">
      <c r="A23" s="46"/>
      <c r="B23" s="37" t="s">
        <v>629</v>
      </c>
      <c r="C23" s="120">
        <f>SUM(G27:G689)</f>
        <v>0</v>
      </c>
      <c r="D23" s="90"/>
    </row>
    <row r="24" spans="1:7" ht="12.75">
      <c r="A24" s="47"/>
      <c r="B24" s="31"/>
      <c r="C24" s="5"/>
      <c r="D24" s="2"/>
      <c r="E24" s="2"/>
      <c r="F24" s="2"/>
      <c r="G24" s="2"/>
    </row>
    <row r="25" spans="1:7" ht="25.5">
      <c r="A25" s="48" t="s">
        <v>1</v>
      </c>
      <c r="B25" s="33" t="s">
        <v>0</v>
      </c>
      <c r="C25" s="6" t="s">
        <v>73</v>
      </c>
      <c r="D25" s="7" t="s">
        <v>74</v>
      </c>
      <c r="F25" s="88" t="s">
        <v>628</v>
      </c>
      <c r="G25" s="88" t="s">
        <v>631</v>
      </c>
    </row>
    <row r="26" spans="1:7" ht="12.75">
      <c r="A26" s="49"/>
      <c r="B26" s="42" t="s">
        <v>103</v>
      </c>
      <c r="C26" s="23"/>
      <c r="D26" s="9"/>
      <c r="F26" s="85"/>
      <c r="G26" s="85"/>
    </row>
    <row r="27" spans="1:7" ht="25.5">
      <c r="A27" s="50">
        <v>1</v>
      </c>
      <c r="B27" s="34" t="s">
        <v>104</v>
      </c>
      <c r="C27" s="25">
        <v>6</v>
      </c>
      <c r="D27" s="24"/>
      <c r="F27" s="24"/>
      <c r="G27" s="119">
        <f>ROUND(F27,2)*C27</f>
        <v>0</v>
      </c>
    </row>
    <row r="28" spans="1:7" ht="12.75">
      <c r="A28" s="50">
        <v>2</v>
      </c>
      <c r="B28" s="34" t="s">
        <v>224</v>
      </c>
      <c r="C28" s="25">
        <v>10</v>
      </c>
      <c r="D28" s="24"/>
      <c r="E28" s="83"/>
      <c r="F28" s="24"/>
      <c r="G28" s="119">
        <f aca="true" t="shared" si="0" ref="G28:G91">ROUND(F28,2)*C28</f>
        <v>0</v>
      </c>
    </row>
    <row r="29" spans="1:7" ht="12.75">
      <c r="A29" s="50">
        <v>3</v>
      </c>
      <c r="B29" s="34" t="s">
        <v>225</v>
      </c>
      <c r="C29" s="25">
        <v>15</v>
      </c>
      <c r="D29" s="24"/>
      <c r="E29" s="83"/>
      <c r="F29" s="24"/>
      <c r="G29" s="119">
        <f t="shared" si="0"/>
        <v>0</v>
      </c>
    </row>
    <row r="30" spans="1:7" ht="12.75">
      <c r="A30" s="50">
        <v>4</v>
      </c>
      <c r="B30" s="34" t="s">
        <v>226</v>
      </c>
      <c r="C30" s="25">
        <v>15</v>
      </c>
      <c r="D30" s="26"/>
      <c r="E30" s="84"/>
      <c r="F30" s="24"/>
      <c r="G30" s="119">
        <f t="shared" si="0"/>
        <v>0</v>
      </c>
    </row>
    <row r="31" spans="1:7" ht="12.75">
      <c r="A31" s="50">
        <v>5</v>
      </c>
      <c r="B31" s="34" t="s">
        <v>227</v>
      </c>
      <c r="C31" s="25">
        <v>15</v>
      </c>
      <c r="D31" s="26"/>
      <c r="E31" s="84"/>
      <c r="F31" s="24"/>
      <c r="G31" s="119">
        <f t="shared" si="0"/>
        <v>0</v>
      </c>
    </row>
    <row r="32" spans="1:7" ht="12.75">
      <c r="A32" s="50">
        <v>6</v>
      </c>
      <c r="B32" s="34" t="s">
        <v>228</v>
      </c>
      <c r="C32" s="25">
        <v>15</v>
      </c>
      <c r="D32" s="26"/>
      <c r="E32" s="84"/>
      <c r="F32" s="24"/>
      <c r="G32" s="119">
        <f t="shared" si="0"/>
        <v>0</v>
      </c>
    </row>
    <row r="33" spans="1:7" ht="25.5">
      <c r="A33" s="50">
        <v>7</v>
      </c>
      <c r="B33" s="34" t="s">
        <v>229</v>
      </c>
      <c r="C33" s="25">
        <v>5</v>
      </c>
      <c r="D33" s="26"/>
      <c r="E33" s="84"/>
      <c r="F33" s="24"/>
      <c r="G33" s="119">
        <f t="shared" si="0"/>
        <v>0</v>
      </c>
    </row>
    <row r="34" spans="1:7" ht="25.5">
      <c r="A34" s="50">
        <v>8</v>
      </c>
      <c r="B34" s="34" t="s">
        <v>230</v>
      </c>
      <c r="C34" s="25">
        <v>10</v>
      </c>
      <c r="D34" s="26"/>
      <c r="E34" s="84"/>
      <c r="F34" s="24"/>
      <c r="G34" s="119">
        <f t="shared" si="0"/>
        <v>0</v>
      </c>
    </row>
    <row r="35" spans="1:7" ht="12.75">
      <c r="A35" s="50">
        <v>9</v>
      </c>
      <c r="B35" s="34" t="s">
        <v>231</v>
      </c>
      <c r="C35" s="25">
        <v>10</v>
      </c>
      <c r="D35" s="26"/>
      <c r="E35" s="84"/>
      <c r="F35" s="24"/>
      <c r="G35" s="119">
        <f t="shared" si="0"/>
        <v>0</v>
      </c>
    </row>
    <row r="36" spans="1:7" ht="12.75">
      <c r="A36" s="50">
        <v>10</v>
      </c>
      <c r="B36" s="34" t="s">
        <v>232</v>
      </c>
      <c r="C36" s="25">
        <v>10</v>
      </c>
      <c r="D36" s="26"/>
      <c r="E36" s="84"/>
      <c r="F36" s="24"/>
      <c r="G36" s="119">
        <f t="shared" si="0"/>
        <v>0</v>
      </c>
    </row>
    <row r="37" spans="1:7" ht="12.75">
      <c r="A37" s="50">
        <v>11</v>
      </c>
      <c r="B37" s="34" t="s">
        <v>233</v>
      </c>
      <c r="C37" s="25">
        <v>10</v>
      </c>
      <c r="D37" s="26"/>
      <c r="E37" s="84"/>
      <c r="F37" s="24"/>
      <c r="G37" s="119">
        <f t="shared" si="0"/>
        <v>0</v>
      </c>
    </row>
    <row r="38" spans="1:7" ht="12.75">
      <c r="A38" s="50">
        <v>12</v>
      </c>
      <c r="B38" s="34" t="s">
        <v>234</v>
      </c>
      <c r="C38" s="25">
        <v>6</v>
      </c>
      <c r="D38" s="26"/>
      <c r="E38" s="84"/>
      <c r="F38" s="24"/>
      <c r="G38" s="119">
        <f t="shared" si="0"/>
        <v>0</v>
      </c>
    </row>
    <row r="39" spans="1:7" ht="12.75">
      <c r="A39" s="50">
        <v>13</v>
      </c>
      <c r="B39" s="34" t="s">
        <v>235</v>
      </c>
      <c r="C39" s="25">
        <v>6</v>
      </c>
      <c r="D39" s="26"/>
      <c r="E39" s="84"/>
      <c r="F39" s="24"/>
      <c r="G39" s="119">
        <f t="shared" si="0"/>
        <v>0</v>
      </c>
    </row>
    <row r="40" spans="1:7" ht="12.75">
      <c r="A40" s="50">
        <v>14</v>
      </c>
      <c r="B40" s="34" t="s">
        <v>236</v>
      </c>
      <c r="C40" s="25">
        <v>6</v>
      </c>
      <c r="D40" s="26"/>
      <c r="E40" s="84"/>
      <c r="F40" s="24"/>
      <c r="G40" s="119">
        <f t="shared" si="0"/>
        <v>0</v>
      </c>
    </row>
    <row r="41" spans="1:7" ht="12.75">
      <c r="A41" s="50">
        <v>15</v>
      </c>
      <c r="B41" s="34" t="s">
        <v>237</v>
      </c>
      <c r="C41" s="25">
        <v>12</v>
      </c>
      <c r="D41" s="26"/>
      <c r="E41" s="84"/>
      <c r="F41" s="24"/>
      <c r="G41" s="119">
        <f t="shared" si="0"/>
        <v>0</v>
      </c>
    </row>
    <row r="42" spans="1:7" ht="12.75">
      <c r="A42" s="50">
        <v>16</v>
      </c>
      <c r="B42" s="34" t="s">
        <v>238</v>
      </c>
      <c r="C42" s="25">
        <v>12</v>
      </c>
      <c r="D42" s="26"/>
      <c r="E42" s="84"/>
      <c r="F42" s="24"/>
      <c r="G42" s="119">
        <f t="shared" si="0"/>
        <v>0</v>
      </c>
    </row>
    <row r="43" spans="1:7" ht="12.75">
      <c r="A43" s="50">
        <v>17</v>
      </c>
      <c r="B43" s="34" t="s">
        <v>239</v>
      </c>
      <c r="C43" s="25">
        <v>12</v>
      </c>
      <c r="D43" s="26"/>
      <c r="E43" s="84"/>
      <c r="F43" s="24"/>
      <c r="G43" s="119">
        <f t="shared" si="0"/>
        <v>0</v>
      </c>
    </row>
    <row r="44" spans="1:7" ht="12.75">
      <c r="A44" s="50">
        <v>18</v>
      </c>
      <c r="B44" s="34" t="s">
        <v>240</v>
      </c>
      <c r="C44" s="25">
        <v>12</v>
      </c>
      <c r="D44" s="26"/>
      <c r="E44" s="84"/>
      <c r="F44" s="24"/>
      <c r="G44" s="119">
        <f t="shared" si="0"/>
        <v>0</v>
      </c>
    </row>
    <row r="45" spans="1:7" ht="25.5">
      <c r="A45" s="50">
        <v>19</v>
      </c>
      <c r="B45" s="34" t="s">
        <v>241</v>
      </c>
      <c r="C45" s="25">
        <v>5</v>
      </c>
      <c r="D45" s="26"/>
      <c r="E45" s="84"/>
      <c r="F45" s="24"/>
      <c r="G45" s="119">
        <f t="shared" si="0"/>
        <v>0</v>
      </c>
    </row>
    <row r="46" spans="1:7" ht="12.75">
      <c r="A46" s="50">
        <v>20</v>
      </c>
      <c r="B46" s="34" t="s">
        <v>242</v>
      </c>
      <c r="C46" s="25">
        <v>12</v>
      </c>
      <c r="D46" s="26"/>
      <c r="E46" s="84"/>
      <c r="F46" s="24"/>
      <c r="G46" s="119">
        <f t="shared" si="0"/>
        <v>0</v>
      </c>
    </row>
    <row r="47" spans="1:7" ht="12.75">
      <c r="A47" s="50">
        <v>21</v>
      </c>
      <c r="B47" s="34" t="s">
        <v>243</v>
      </c>
      <c r="C47" s="25">
        <v>12</v>
      </c>
      <c r="D47" s="26"/>
      <c r="E47" s="84"/>
      <c r="F47" s="24"/>
      <c r="G47" s="119">
        <f t="shared" si="0"/>
        <v>0</v>
      </c>
    </row>
    <row r="48" spans="1:7" ht="12.75">
      <c r="A48" s="50">
        <v>22</v>
      </c>
      <c r="B48" s="34" t="s">
        <v>244</v>
      </c>
      <c r="C48" s="25">
        <v>12</v>
      </c>
      <c r="D48" s="26"/>
      <c r="E48" s="84"/>
      <c r="F48" s="24"/>
      <c r="G48" s="119">
        <f t="shared" si="0"/>
        <v>0</v>
      </c>
    </row>
    <row r="49" spans="1:7" ht="12.75">
      <c r="A49" s="50">
        <v>23</v>
      </c>
      <c r="B49" s="34" t="s">
        <v>245</v>
      </c>
      <c r="C49" s="25">
        <v>12</v>
      </c>
      <c r="D49" s="26"/>
      <c r="E49" s="84"/>
      <c r="F49" s="24"/>
      <c r="G49" s="119">
        <f t="shared" si="0"/>
        <v>0</v>
      </c>
    </row>
    <row r="50" spans="1:7" ht="12.75">
      <c r="A50" s="50">
        <v>24</v>
      </c>
      <c r="B50" s="34" t="s">
        <v>246</v>
      </c>
      <c r="C50" s="25">
        <v>12</v>
      </c>
      <c r="D50" s="26"/>
      <c r="E50" s="84"/>
      <c r="F50" s="24"/>
      <c r="G50" s="119">
        <f t="shared" si="0"/>
        <v>0</v>
      </c>
    </row>
    <row r="51" spans="1:7" ht="12.75">
      <c r="A51" s="50">
        <v>25</v>
      </c>
      <c r="B51" s="34" t="s">
        <v>247</v>
      </c>
      <c r="C51" s="25">
        <v>12</v>
      </c>
      <c r="D51" s="26"/>
      <c r="E51" s="84"/>
      <c r="F51" s="24"/>
      <c r="G51" s="119">
        <f t="shared" si="0"/>
        <v>0</v>
      </c>
    </row>
    <row r="52" spans="1:7" ht="12.75">
      <c r="A52" s="50">
        <v>26</v>
      </c>
      <c r="B52" s="34" t="s">
        <v>248</v>
      </c>
      <c r="C52" s="25">
        <v>20</v>
      </c>
      <c r="D52" s="26"/>
      <c r="E52" s="84"/>
      <c r="F52" s="24"/>
      <c r="G52" s="119">
        <f t="shared" si="0"/>
        <v>0</v>
      </c>
    </row>
    <row r="53" spans="1:7" ht="12.75">
      <c r="A53" s="50">
        <v>27</v>
      </c>
      <c r="B53" s="34" t="s">
        <v>249</v>
      </c>
      <c r="C53" s="25">
        <v>5</v>
      </c>
      <c r="D53" s="26"/>
      <c r="E53" s="84"/>
      <c r="F53" s="24"/>
      <c r="G53" s="119">
        <f t="shared" si="0"/>
        <v>0</v>
      </c>
    </row>
    <row r="54" spans="1:7" ht="12.75">
      <c r="A54" s="50">
        <v>28</v>
      </c>
      <c r="B54" s="34" t="s">
        <v>250</v>
      </c>
      <c r="C54" s="25">
        <v>10</v>
      </c>
      <c r="D54" s="26"/>
      <c r="E54" s="84"/>
      <c r="F54" s="24"/>
      <c r="G54" s="119">
        <f t="shared" si="0"/>
        <v>0</v>
      </c>
    </row>
    <row r="55" spans="1:7" ht="12.75">
      <c r="A55" s="50">
        <v>29</v>
      </c>
      <c r="B55" s="34" t="s">
        <v>105</v>
      </c>
      <c r="C55" s="25">
        <v>10</v>
      </c>
      <c r="D55" s="26"/>
      <c r="E55" s="84"/>
      <c r="F55" s="24"/>
      <c r="G55" s="119">
        <f t="shared" si="0"/>
        <v>0</v>
      </c>
    </row>
    <row r="56" spans="1:7" ht="12.75">
      <c r="A56" s="50">
        <v>30</v>
      </c>
      <c r="B56" s="34" t="s">
        <v>106</v>
      </c>
      <c r="C56" s="25">
        <v>10</v>
      </c>
      <c r="D56" s="26"/>
      <c r="E56" s="84"/>
      <c r="F56" s="24"/>
      <c r="G56" s="119">
        <f t="shared" si="0"/>
        <v>0</v>
      </c>
    </row>
    <row r="57" spans="1:7" ht="12.75">
      <c r="A57" s="50"/>
      <c r="B57" s="34"/>
      <c r="C57" s="25"/>
      <c r="D57" s="26"/>
      <c r="E57" s="84"/>
      <c r="F57" s="24"/>
      <c r="G57" s="119"/>
    </row>
    <row r="58" spans="1:7" ht="12.75">
      <c r="A58" s="51"/>
      <c r="B58" s="42" t="s">
        <v>107</v>
      </c>
      <c r="C58" s="60"/>
      <c r="D58" s="27"/>
      <c r="E58" s="86"/>
      <c r="F58" s="85"/>
      <c r="G58" s="85"/>
    </row>
    <row r="59" spans="1:7" ht="12.75">
      <c r="A59" s="50">
        <v>1</v>
      </c>
      <c r="B59" s="11" t="s">
        <v>108</v>
      </c>
      <c r="C59" s="8">
        <v>10</v>
      </c>
      <c r="D59" s="26"/>
      <c r="E59" s="84"/>
      <c r="F59" s="24"/>
      <c r="G59" s="119">
        <f t="shared" si="0"/>
        <v>0</v>
      </c>
    </row>
    <row r="60" spans="1:7" ht="12.75">
      <c r="A60" s="50">
        <v>2</v>
      </c>
      <c r="B60" s="11" t="s">
        <v>251</v>
      </c>
      <c r="C60" s="8">
        <v>10</v>
      </c>
      <c r="D60" s="26"/>
      <c r="E60" s="84"/>
      <c r="F60" s="24"/>
      <c r="G60" s="119">
        <f t="shared" si="0"/>
        <v>0</v>
      </c>
    </row>
    <row r="61" spans="1:7" ht="12.75">
      <c r="A61" s="50">
        <v>3</v>
      </c>
      <c r="B61" s="11" t="s">
        <v>252</v>
      </c>
      <c r="C61" s="8">
        <v>5</v>
      </c>
      <c r="D61" s="26"/>
      <c r="E61" s="84"/>
      <c r="F61" s="24"/>
      <c r="G61" s="119">
        <f t="shared" si="0"/>
        <v>0</v>
      </c>
    </row>
    <row r="62" spans="1:7" ht="12.75">
      <c r="A62" s="50">
        <v>4</v>
      </c>
      <c r="B62" s="11" t="s">
        <v>21</v>
      </c>
      <c r="C62" s="8">
        <v>20</v>
      </c>
      <c r="D62" s="26"/>
      <c r="E62" s="84"/>
      <c r="F62" s="24"/>
      <c r="G62" s="119">
        <f t="shared" si="0"/>
        <v>0</v>
      </c>
    </row>
    <row r="63" spans="1:7" ht="12.75">
      <c r="A63" s="50">
        <v>5</v>
      </c>
      <c r="B63" s="11" t="s">
        <v>253</v>
      </c>
      <c r="C63" s="8">
        <v>10</v>
      </c>
      <c r="D63" s="26"/>
      <c r="E63" s="84"/>
      <c r="F63" s="24"/>
      <c r="G63" s="119">
        <f t="shared" si="0"/>
        <v>0</v>
      </c>
    </row>
    <row r="64" spans="1:7" ht="12.75">
      <c r="A64" s="50">
        <v>6</v>
      </c>
      <c r="B64" s="11" t="s">
        <v>254</v>
      </c>
      <c r="C64" s="8">
        <v>10</v>
      </c>
      <c r="D64" s="26"/>
      <c r="E64" s="84"/>
      <c r="F64" s="24"/>
      <c r="G64" s="119">
        <f t="shared" si="0"/>
        <v>0</v>
      </c>
    </row>
    <row r="65" spans="1:7" ht="12.75">
      <c r="A65" s="50">
        <v>7</v>
      </c>
      <c r="B65" s="11" t="s">
        <v>255</v>
      </c>
      <c r="C65" s="8">
        <v>10</v>
      </c>
      <c r="D65" s="26"/>
      <c r="E65" s="84"/>
      <c r="F65" s="24"/>
      <c r="G65" s="119">
        <f t="shared" si="0"/>
        <v>0</v>
      </c>
    </row>
    <row r="66" spans="1:7" ht="25.5">
      <c r="A66" s="50">
        <v>8</v>
      </c>
      <c r="B66" s="11" t="s">
        <v>256</v>
      </c>
      <c r="C66" s="8">
        <v>10</v>
      </c>
      <c r="D66" s="26"/>
      <c r="E66" s="84"/>
      <c r="F66" s="24"/>
      <c r="G66" s="119">
        <f t="shared" si="0"/>
        <v>0</v>
      </c>
    </row>
    <row r="67" spans="1:7" ht="25.5">
      <c r="A67" s="50">
        <v>9</v>
      </c>
      <c r="B67" s="11" t="s">
        <v>257</v>
      </c>
      <c r="C67" s="8">
        <v>20</v>
      </c>
      <c r="D67" s="26"/>
      <c r="E67" s="84"/>
      <c r="F67" s="24"/>
      <c r="G67" s="119">
        <f t="shared" si="0"/>
        <v>0</v>
      </c>
    </row>
    <row r="68" spans="1:7" ht="25.5">
      <c r="A68" s="50">
        <v>10</v>
      </c>
      <c r="B68" s="11" t="s">
        <v>258</v>
      </c>
      <c r="C68" s="8">
        <v>20</v>
      </c>
      <c r="D68" s="26"/>
      <c r="E68" s="84"/>
      <c r="F68" s="24"/>
      <c r="G68" s="119">
        <f t="shared" si="0"/>
        <v>0</v>
      </c>
    </row>
    <row r="69" spans="1:7" ht="12.75">
      <c r="A69" s="50">
        <v>11</v>
      </c>
      <c r="B69" s="11" t="s">
        <v>259</v>
      </c>
      <c r="C69" s="8">
        <v>20</v>
      </c>
      <c r="D69" s="26"/>
      <c r="E69" s="84"/>
      <c r="F69" s="24"/>
      <c r="G69" s="119">
        <f t="shared" si="0"/>
        <v>0</v>
      </c>
    </row>
    <row r="70" spans="1:7" ht="12.75">
      <c r="A70" s="50">
        <v>12</v>
      </c>
      <c r="B70" s="11" t="s">
        <v>260</v>
      </c>
      <c r="C70" s="8">
        <v>10</v>
      </c>
      <c r="D70" s="26"/>
      <c r="E70" s="84"/>
      <c r="F70" s="24"/>
      <c r="G70" s="119">
        <f t="shared" si="0"/>
        <v>0</v>
      </c>
    </row>
    <row r="71" spans="1:7" ht="12.75">
      <c r="A71" s="50">
        <v>13</v>
      </c>
      <c r="B71" s="11" t="s">
        <v>261</v>
      </c>
      <c r="C71" s="8">
        <v>10</v>
      </c>
      <c r="D71" s="26"/>
      <c r="E71" s="84"/>
      <c r="F71" s="24"/>
      <c r="G71" s="119">
        <f t="shared" si="0"/>
        <v>0</v>
      </c>
    </row>
    <row r="72" spans="1:7" ht="12.75">
      <c r="A72" s="50">
        <v>14</v>
      </c>
      <c r="B72" s="11" t="s">
        <v>262</v>
      </c>
      <c r="C72" s="8">
        <v>10</v>
      </c>
      <c r="D72" s="26"/>
      <c r="E72" s="84"/>
      <c r="F72" s="24"/>
      <c r="G72" s="119">
        <f t="shared" si="0"/>
        <v>0</v>
      </c>
    </row>
    <row r="73" spans="1:7" ht="12.75">
      <c r="A73" s="50">
        <v>15</v>
      </c>
      <c r="B73" s="11" t="s">
        <v>263</v>
      </c>
      <c r="C73" s="8">
        <v>10</v>
      </c>
      <c r="D73" s="26"/>
      <c r="E73" s="84"/>
      <c r="F73" s="24"/>
      <c r="G73" s="119">
        <f t="shared" si="0"/>
        <v>0</v>
      </c>
    </row>
    <row r="74" spans="1:7" ht="12.75">
      <c r="A74" s="50">
        <v>16</v>
      </c>
      <c r="B74" s="11" t="s">
        <v>264</v>
      </c>
      <c r="C74" s="8">
        <v>10</v>
      </c>
      <c r="D74" s="26"/>
      <c r="E74" s="84"/>
      <c r="F74" s="24"/>
      <c r="G74" s="119">
        <f t="shared" si="0"/>
        <v>0</v>
      </c>
    </row>
    <row r="75" spans="1:7" ht="12.75">
      <c r="A75" s="50">
        <v>17</v>
      </c>
      <c r="B75" s="11" t="s">
        <v>265</v>
      </c>
      <c r="C75" s="8">
        <v>10</v>
      </c>
      <c r="D75" s="26"/>
      <c r="E75" s="84"/>
      <c r="F75" s="24"/>
      <c r="G75" s="119">
        <f t="shared" si="0"/>
        <v>0</v>
      </c>
    </row>
    <row r="76" spans="1:7" ht="12.75">
      <c r="A76" s="50">
        <v>18</v>
      </c>
      <c r="B76" s="11" t="s">
        <v>266</v>
      </c>
      <c r="C76" s="8">
        <v>10</v>
      </c>
      <c r="D76" s="26"/>
      <c r="E76" s="84"/>
      <c r="F76" s="24"/>
      <c r="G76" s="119">
        <f t="shared" si="0"/>
        <v>0</v>
      </c>
    </row>
    <row r="77" spans="1:7" ht="12.75">
      <c r="A77" s="50">
        <v>19</v>
      </c>
      <c r="B77" s="11" t="s">
        <v>267</v>
      </c>
      <c r="C77" s="8">
        <v>10</v>
      </c>
      <c r="D77" s="26"/>
      <c r="E77" s="84"/>
      <c r="F77" s="24"/>
      <c r="G77" s="119">
        <f t="shared" si="0"/>
        <v>0</v>
      </c>
    </row>
    <row r="78" spans="1:7" ht="25.5">
      <c r="A78" s="50">
        <v>20</v>
      </c>
      <c r="B78" s="11" t="s">
        <v>268</v>
      </c>
      <c r="C78" s="8">
        <v>10</v>
      </c>
      <c r="D78" s="26"/>
      <c r="E78" s="84"/>
      <c r="F78" s="24"/>
      <c r="G78" s="119">
        <f t="shared" si="0"/>
        <v>0</v>
      </c>
    </row>
    <row r="79" spans="1:7" ht="12.75">
      <c r="A79" s="50">
        <v>21</v>
      </c>
      <c r="B79" s="11" t="s">
        <v>269</v>
      </c>
      <c r="C79" s="8">
        <v>10</v>
      </c>
      <c r="D79" s="26"/>
      <c r="E79" s="84"/>
      <c r="F79" s="24"/>
      <c r="G79" s="119">
        <f t="shared" si="0"/>
        <v>0</v>
      </c>
    </row>
    <row r="80" spans="1:7" ht="25.5">
      <c r="A80" s="50">
        <v>22</v>
      </c>
      <c r="B80" s="11" t="s">
        <v>196</v>
      </c>
      <c r="C80" s="8">
        <v>10</v>
      </c>
      <c r="D80" s="26"/>
      <c r="E80" s="84"/>
      <c r="F80" s="24"/>
      <c r="G80" s="119">
        <f t="shared" si="0"/>
        <v>0</v>
      </c>
    </row>
    <row r="81" spans="1:7" ht="38.25">
      <c r="A81" s="50">
        <v>23</v>
      </c>
      <c r="B81" s="11" t="s">
        <v>109</v>
      </c>
      <c r="C81" s="8">
        <v>10</v>
      </c>
      <c r="D81" s="26"/>
      <c r="E81" s="84"/>
      <c r="F81" s="24"/>
      <c r="G81" s="119">
        <f t="shared" si="0"/>
        <v>0</v>
      </c>
    </row>
    <row r="82" spans="1:7" ht="12.75">
      <c r="A82" s="50"/>
      <c r="B82" s="11"/>
      <c r="C82" s="8"/>
      <c r="D82" s="26"/>
      <c r="E82" s="84"/>
      <c r="F82" s="24"/>
      <c r="G82" s="119"/>
    </row>
    <row r="83" spans="1:7" ht="12.75">
      <c r="A83" s="51"/>
      <c r="B83" s="66" t="s">
        <v>222</v>
      </c>
      <c r="C83" s="60"/>
      <c r="D83" s="27"/>
      <c r="E83" s="86"/>
      <c r="F83" s="85"/>
      <c r="G83" s="85"/>
    </row>
    <row r="84" spans="1:7" ht="12.75">
      <c r="A84" s="50">
        <v>1</v>
      </c>
      <c r="B84" s="11" t="s">
        <v>270</v>
      </c>
      <c r="C84" s="8">
        <v>1</v>
      </c>
      <c r="D84" s="26"/>
      <c r="E84" s="84"/>
      <c r="F84" s="24"/>
      <c r="G84" s="119">
        <f t="shared" si="0"/>
        <v>0</v>
      </c>
    </row>
    <row r="85" spans="1:7" ht="12.75">
      <c r="A85" s="50">
        <v>2</v>
      </c>
      <c r="B85" s="11" t="s">
        <v>271</v>
      </c>
      <c r="C85" s="8">
        <v>1</v>
      </c>
      <c r="D85" s="26"/>
      <c r="E85" s="84"/>
      <c r="F85" s="24"/>
      <c r="G85" s="119">
        <f t="shared" si="0"/>
        <v>0</v>
      </c>
    </row>
    <row r="86" spans="1:7" ht="12.75">
      <c r="A86" s="50">
        <v>3</v>
      </c>
      <c r="B86" s="11" t="s">
        <v>272</v>
      </c>
      <c r="C86" s="8">
        <v>1</v>
      </c>
      <c r="D86" s="26"/>
      <c r="E86" s="84"/>
      <c r="F86" s="24"/>
      <c r="G86" s="119">
        <f t="shared" si="0"/>
        <v>0</v>
      </c>
    </row>
    <row r="87" spans="1:7" ht="12.75">
      <c r="A87" s="50">
        <v>4</v>
      </c>
      <c r="B87" s="11" t="s">
        <v>273</v>
      </c>
      <c r="C87" s="8">
        <v>1</v>
      </c>
      <c r="D87" s="26"/>
      <c r="E87" s="84"/>
      <c r="F87" s="24"/>
      <c r="G87" s="119">
        <f t="shared" si="0"/>
        <v>0</v>
      </c>
    </row>
    <row r="88" spans="1:7" ht="12.75">
      <c r="A88" s="50">
        <v>5</v>
      </c>
      <c r="B88" s="11" t="s">
        <v>274</v>
      </c>
      <c r="C88" s="8">
        <v>1</v>
      </c>
      <c r="D88" s="26"/>
      <c r="E88" s="84"/>
      <c r="F88" s="24"/>
      <c r="G88" s="119">
        <f t="shared" si="0"/>
        <v>0</v>
      </c>
    </row>
    <row r="89" spans="1:7" ht="25.5">
      <c r="A89" s="50">
        <v>6</v>
      </c>
      <c r="B89" s="11" t="s">
        <v>275</v>
      </c>
      <c r="C89" s="8">
        <v>1</v>
      </c>
      <c r="D89" s="26"/>
      <c r="E89" s="84"/>
      <c r="F89" s="24"/>
      <c r="G89" s="119">
        <f t="shared" si="0"/>
        <v>0</v>
      </c>
    </row>
    <row r="90" spans="1:7" ht="12.75">
      <c r="A90" s="50">
        <v>7</v>
      </c>
      <c r="B90" s="11" t="s">
        <v>15</v>
      </c>
      <c r="C90" s="8">
        <v>1</v>
      </c>
      <c r="D90" s="26"/>
      <c r="E90" s="84"/>
      <c r="F90" s="24"/>
      <c r="G90" s="119">
        <f t="shared" si="0"/>
        <v>0</v>
      </c>
    </row>
    <row r="91" spans="1:7" ht="12.75">
      <c r="A91" s="50">
        <v>8</v>
      </c>
      <c r="B91" s="11" t="s">
        <v>14</v>
      </c>
      <c r="C91" s="8">
        <v>1</v>
      </c>
      <c r="D91" s="26"/>
      <c r="E91" s="84"/>
      <c r="F91" s="24"/>
      <c r="G91" s="119">
        <f t="shared" si="0"/>
        <v>0</v>
      </c>
    </row>
    <row r="92" spans="1:7" ht="12.75">
      <c r="A92" s="50">
        <v>9</v>
      </c>
      <c r="B92" s="11" t="s">
        <v>110</v>
      </c>
      <c r="C92" s="8">
        <v>2</v>
      </c>
      <c r="D92" s="26"/>
      <c r="E92" s="84"/>
      <c r="F92" s="24"/>
      <c r="G92" s="119">
        <f aca="true" t="shared" si="1" ref="G92:G155">ROUND(F92,2)*C92</f>
        <v>0</v>
      </c>
    </row>
    <row r="93" spans="1:7" ht="25.5">
      <c r="A93" s="50">
        <v>10</v>
      </c>
      <c r="B93" s="11" t="s">
        <v>276</v>
      </c>
      <c r="C93" s="8">
        <v>2</v>
      </c>
      <c r="D93" s="26"/>
      <c r="E93" s="84"/>
      <c r="F93" s="24"/>
      <c r="G93" s="119">
        <f t="shared" si="1"/>
        <v>0</v>
      </c>
    </row>
    <row r="94" spans="1:7" ht="25.5">
      <c r="A94" s="50">
        <v>11</v>
      </c>
      <c r="B94" s="11" t="s">
        <v>277</v>
      </c>
      <c r="C94" s="8">
        <v>1</v>
      </c>
      <c r="D94" s="26"/>
      <c r="E94" s="84"/>
      <c r="F94" s="24"/>
      <c r="G94" s="119">
        <f t="shared" si="1"/>
        <v>0</v>
      </c>
    </row>
    <row r="95" spans="1:7" ht="25.5">
      <c r="A95" s="50">
        <v>12</v>
      </c>
      <c r="B95" s="11" t="s">
        <v>278</v>
      </c>
      <c r="C95" s="8">
        <v>2</v>
      </c>
      <c r="D95" s="26"/>
      <c r="E95" s="84"/>
      <c r="F95" s="24"/>
      <c r="G95" s="119">
        <f t="shared" si="1"/>
        <v>0</v>
      </c>
    </row>
    <row r="96" spans="1:7" ht="25.5">
      <c r="A96" s="50">
        <v>13</v>
      </c>
      <c r="B96" s="11" t="s">
        <v>279</v>
      </c>
      <c r="C96" s="8">
        <v>2</v>
      </c>
      <c r="D96" s="26"/>
      <c r="E96" s="84"/>
      <c r="F96" s="24"/>
      <c r="G96" s="119">
        <f t="shared" si="1"/>
        <v>0</v>
      </c>
    </row>
    <row r="97" spans="1:7" ht="25.5">
      <c r="A97" s="50">
        <v>14</v>
      </c>
      <c r="B97" s="11" t="s">
        <v>280</v>
      </c>
      <c r="C97" s="8">
        <v>1</v>
      </c>
      <c r="D97" s="26"/>
      <c r="E97" s="84"/>
      <c r="F97" s="24"/>
      <c r="G97" s="119">
        <f t="shared" si="1"/>
        <v>0</v>
      </c>
    </row>
    <row r="98" spans="1:7" ht="12.75">
      <c r="A98" s="50">
        <v>15</v>
      </c>
      <c r="B98" s="11" t="s">
        <v>281</v>
      </c>
      <c r="C98" s="8">
        <v>1</v>
      </c>
      <c r="D98" s="26"/>
      <c r="E98" s="84"/>
      <c r="F98" s="24"/>
      <c r="G98" s="119">
        <f t="shared" si="1"/>
        <v>0</v>
      </c>
    </row>
    <row r="99" spans="1:7" ht="25.5">
      <c r="A99" s="50">
        <v>16</v>
      </c>
      <c r="B99" s="11" t="s">
        <v>282</v>
      </c>
      <c r="C99" s="8">
        <v>1</v>
      </c>
      <c r="D99" s="26"/>
      <c r="E99" s="84"/>
      <c r="F99" s="24"/>
      <c r="G99" s="119">
        <f t="shared" si="1"/>
        <v>0</v>
      </c>
    </row>
    <row r="100" spans="1:7" ht="25.5">
      <c r="A100" s="50">
        <v>17</v>
      </c>
      <c r="B100" s="11" t="s">
        <v>283</v>
      </c>
      <c r="C100" s="8">
        <v>1</v>
      </c>
      <c r="D100" s="26"/>
      <c r="E100" s="84"/>
      <c r="F100" s="24"/>
      <c r="G100" s="119">
        <f t="shared" si="1"/>
        <v>0</v>
      </c>
    </row>
    <row r="101" spans="1:7" ht="25.5">
      <c r="A101" s="50">
        <v>18</v>
      </c>
      <c r="B101" s="11" t="s">
        <v>284</v>
      </c>
      <c r="C101" s="8">
        <v>1</v>
      </c>
      <c r="D101" s="26"/>
      <c r="E101" s="84"/>
      <c r="F101" s="24"/>
      <c r="G101" s="119">
        <f t="shared" si="1"/>
        <v>0</v>
      </c>
    </row>
    <row r="102" spans="1:7" ht="25.5">
      <c r="A102" s="50">
        <v>19</v>
      </c>
      <c r="B102" s="11" t="s">
        <v>285</v>
      </c>
      <c r="C102" s="8">
        <v>1</v>
      </c>
      <c r="D102" s="26"/>
      <c r="E102" s="84"/>
      <c r="F102" s="24"/>
      <c r="G102" s="119">
        <f t="shared" si="1"/>
        <v>0</v>
      </c>
    </row>
    <row r="103" spans="1:7" ht="25.5">
      <c r="A103" s="50">
        <v>20</v>
      </c>
      <c r="B103" s="11" t="s">
        <v>286</v>
      </c>
      <c r="C103" s="8">
        <v>1</v>
      </c>
      <c r="D103" s="26"/>
      <c r="E103" s="84"/>
      <c r="F103" s="24"/>
      <c r="G103" s="119">
        <f t="shared" si="1"/>
        <v>0</v>
      </c>
    </row>
    <row r="104" spans="1:7" ht="12.75">
      <c r="A104" s="50">
        <v>21</v>
      </c>
      <c r="B104" s="11" t="s">
        <v>287</v>
      </c>
      <c r="C104" s="8">
        <v>1</v>
      </c>
      <c r="D104" s="26"/>
      <c r="E104" s="84"/>
      <c r="F104" s="24"/>
      <c r="G104" s="119">
        <f t="shared" si="1"/>
        <v>0</v>
      </c>
    </row>
    <row r="105" spans="1:7" ht="12.75">
      <c r="A105" s="50">
        <v>22</v>
      </c>
      <c r="B105" s="11" t="s">
        <v>288</v>
      </c>
      <c r="C105" s="8">
        <v>1</v>
      </c>
      <c r="D105" s="26"/>
      <c r="E105" s="84"/>
      <c r="F105" s="24"/>
      <c r="G105" s="119">
        <f t="shared" si="1"/>
        <v>0</v>
      </c>
    </row>
    <row r="106" spans="1:7" ht="25.5">
      <c r="A106" s="50">
        <v>23</v>
      </c>
      <c r="B106" s="11" t="s">
        <v>289</v>
      </c>
      <c r="C106" s="8">
        <v>1</v>
      </c>
      <c r="D106" s="26"/>
      <c r="E106" s="84"/>
      <c r="F106" s="24"/>
      <c r="G106" s="119">
        <f t="shared" si="1"/>
        <v>0</v>
      </c>
    </row>
    <row r="107" spans="1:7" ht="25.5">
      <c r="A107" s="50">
        <v>24</v>
      </c>
      <c r="B107" s="11" t="s">
        <v>290</v>
      </c>
      <c r="C107" s="8">
        <v>1</v>
      </c>
      <c r="D107" s="26"/>
      <c r="E107" s="84"/>
      <c r="F107" s="24"/>
      <c r="G107" s="119">
        <f t="shared" si="1"/>
        <v>0</v>
      </c>
    </row>
    <row r="108" spans="1:7" ht="25.5">
      <c r="A108" s="50">
        <v>25</v>
      </c>
      <c r="B108" s="11" t="s">
        <v>291</v>
      </c>
      <c r="C108" s="8">
        <v>1</v>
      </c>
      <c r="D108" s="26"/>
      <c r="E108" s="84"/>
      <c r="F108" s="24"/>
      <c r="G108" s="119">
        <f t="shared" si="1"/>
        <v>0</v>
      </c>
    </row>
    <row r="109" spans="1:7" ht="25.5">
      <c r="A109" s="50">
        <v>26</v>
      </c>
      <c r="B109" s="11" t="s">
        <v>292</v>
      </c>
      <c r="C109" s="8">
        <v>1</v>
      </c>
      <c r="D109" s="26"/>
      <c r="E109" s="84"/>
      <c r="F109" s="24"/>
      <c r="G109" s="119">
        <f t="shared" si="1"/>
        <v>0</v>
      </c>
    </row>
    <row r="110" spans="1:7" ht="12.75">
      <c r="A110" s="50">
        <v>27</v>
      </c>
      <c r="B110" s="11" t="s">
        <v>111</v>
      </c>
      <c r="C110" s="8">
        <v>1</v>
      </c>
      <c r="D110" s="26"/>
      <c r="E110" s="84"/>
      <c r="F110" s="24"/>
      <c r="G110" s="119">
        <f t="shared" si="1"/>
        <v>0</v>
      </c>
    </row>
    <row r="111" spans="1:7" ht="25.5">
      <c r="A111" s="50">
        <v>28</v>
      </c>
      <c r="B111" s="11" t="s">
        <v>112</v>
      </c>
      <c r="C111" s="8">
        <v>1</v>
      </c>
      <c r="D111" s="26"/>
      <c r="E111" s="84"/>
      <c r="F111" s="24"/>
      <c r="G111" s="119">
        <f t="shared" si="1"/>
        <v>0</v>
      </c>
    </row>
    <row r="112" spans="1:7" ht="25.5">
      <c r="A112" s="50">
        <v>29</v>
      </c>
      <c r="B112" s="11" t="s">
        <v>293</v>
      </c>
      <c r="C112" s="8">
        <v>1</v>
      </c>
      <c r="D112" s="26"/>
      <c r="E112" s="84"/>
      <c r="F112" s="24"/>
      <c r="G112" s="119">
        <f t="shared" si="1"/>
        <v>0</v>
      </c>
    </row>
    <row r="113" spans="1:7" ht="12.75">
      <c r="A113" s="50">
        <v>30</v>
      </c>
      <c r="B113" s="11" t="s">
        <v>294</v>
      </c>
      <c r="C113" s="8">
        <v>1</v>
      </c>
      <c r="D113" s="26"/>
      <c r="E113" s="84"/>
      <c r="F113" s="24"/>
      <c r="G113" s="119">
        <f t="shared" si="1"/>
        <v>0</v>
      </c>
    </row>
    <row r="114" spans="1:7" ht="25.5">
      <c r="A114" s="50">
        <v>31</v>
      </c>
      <c r="B114" s="11" t="s">
        <v>295</v>
      </c>
      <c r="C114" s="8">
        <v>1</v>
      </c>
      <c r="D114" s="26"/>
      <c r="E114" s="84"/>
      <c r="F114" s="24"/>
      <c r="G114" s="119">
        <f t="shared" si="1"/>
        <v>0</v>
      </c>
    </row>
    <row r="115" spans="1:7" ht="12.75">
      <c r="A115" s="50">
        <v>32</v>
      </c>
      <c r="B115" s="11" t="s">
        <v>296</v>
      </c>
      <c r="C115" s="8">
        <v>2</v>
      </c>
      <c r="D115" s="26"/>
      <c r="E115" s="84"/>
      <c r="F115" s="24"/>
      <c r="G115" s="119">
        <f t="shared" si="1"/>
        <v>0</v>
      </c>
    </row>
    <row r="116" spans="1:7" ht="12.75">
      <c r="A116" s="50">
        <v>33</v>
      </c>
      <c r="B116" s="11" t="s">
        <v>297</v>
      </c>
      <c r="C116" s="8">
        <v>2</v>
      </c>
      <c r="D116" s="26"/>
      <c r="E116" s="84"/>
      <c r="F116" s="24"/>
      <c r="G116" s="119">
        <f t="shared" si="1"/>
        <v>0</v>
      </c>
    </row>
    <row r="117" spans="1:7" ht="12.75">
      <c r="A117" s="50">
        <v>34</v>
      </c>
      <c r="B117" s="11" t="s">
        <v>298</v>
      </c>
      <c r="C117" s="8">
        <v>2</v>
      </c>
      <c r="D117" s="26"/>
      <c r="E117" s="84"/>
      <c r="F117" s="24"/>
      <c r="G117" s="119">
        <f t="shared" si="1"/>
        <v>0</v>
      </c>
    </row>
    <row r="118" spans="1:7" ht="12.75">
      <c r="A118" s="50">
        <v>35</v>
      </c>
      <c r="B118" s="11" t="s">
        <v>299</v>
      </c>
      <c r="C118" s="8">
        <v>1</v>
      </c>
      <c r="D118" s="26"/>
      <c r="E118" s="84"/>
      <c r="F118" s="24"/>
      <c r="G118" s="119">
        <f t="shared" si="1"/>
        <v>0</v>
      </c>
    </row>
    <row r="119" spans="1:7" ht="12.75">
      <c r="A119" s="50">
        <v>36</v>
      </c>
      <c r="B119" s="11" t="s">
        <v>300</v>
      </c>
      <c r="C119" s="8">
        <v>1</v>
      </c>
      <c r="D119" s="26"/>
      <c r="E119" s="84"/>
      <c r="F119" s="24"/>
      <c r="G119" s="119">
        <f t="shared" si="1"/>
        <v>0</v>
      </c>
    </row>
    <row r="120" spans="1:7" ht="12.75">
      <c r="A120" s="50">
        <v>37</v>
      </c>
      <c r="B120" s="11" t="s">
        <v>301</v>
      </c>
      <c r="C120" s="8">
        <v>1</v>
      </c>
      <c r="D120" s="26"/>
      <c r="E120" s="84"/>
      <c r="F120" s="24"/>
      <c r="G120" s="119">
        <f t="shared" si="1"/>
        <v>0</v>
      </c>
    </row>
    <row r="121" spans="1:7" ht="12.75">
      <c r="A121" s="50">
        <v>38</v>
      </c>
      <c r="B121" s="11" t="s">
        <v>302</v>
      </c>
      <c r="C121" s="8">
        <v>1</v>
      </c>
      <c r="D121" s="26"/>
      <c r="E121" s="84"/>
      <c r="F121" s="24"/>
      <c r="G121" s="119">
        <f t="shared" si="1"/>
        <v>0</v>
      </c>
    </row>
    <row r="122" spans="1:7" ht="12.75">
      <c r="A122" s="50">
        <v>39</v>
      </c>
      <c r="B122" s="11" t="s">
        <v>303</v>
      </c>
      <c r="C122" s="8">
        <v>1</v>
      </c>
      <c r="D122" s="26"/>
      <c r="E122" s="84"/>
      <c r="F122" s="24"/>
      <c r="G122" s="119">
        <f t="shared" si="1"/>
        <v>0</v>
      </c>
    </row>
    <row r="123" spans="1:7" ht="12.75">
      <c r="A123" s="50">
        <v>40</v>
      </c>
      <c r="B123" s="11" t="s">
        <v>304</v>
      </c>
      <c r="C123" s="8">
        <v>1</v>
      </c>
      <c r="D123" s="26"/>
      <c r="E123" s="84"/>
      <c r="F123" s="24"/>
      <c r="G123" s="119">
        <f t="shared" si="1"/>
        <v>0</v>
      </c>
    </row>
    <row r="124" spans="1:7" ht="12.75">
      <c r="A124" s="50">
        <v>41</v>
      </c>
      <c r="B124" s="11" t="s">
        <v>113</v>
      </c>
      <c r="C124" s="8">
        <v>1</v>
      </c>
      <c r="D124" s="26"/>
      <c r="E124" s="84"/>
      <c r="F124" s="24"/>
      <c r="G124" s="119">
        <f t="shared" si="1"/>
        <v>0</v>
      </c>
    </row>
    <row r="125" spans="1:7" ht="12.75">
      <c r="A125" s="50">
        <v>42</v>
      </c>
      <c r="B125" s="11" t="s">
        <v>305</v>
      </c>
      <c r="C125" s="8">
        <v>2</v>
      </c>
      <c r="D125" s="26"/>
      <c r="E125" s="84"/>
      <c r="F125" s="24"/>
      <c r="G125" s="119">
        <f t="shared" si="1"/>
        <v>0</v>
      </c>
    </row>
    <row r="126" spans="1:7" ht="25.5">
      <c r="A126" s="50">
        <v>43</v>
      </c>
      <c r="B126" s="11" t="s">
        <v>306</v>
      </c>
      <c r="C126" s="8">
        <v>1</v>
      </c>
      <c r="D126" s="26"/>
      <c r="E126" s="84"/>
      <c r="F126" s="24"/>
      <c r="G126" s="119">
        <f t="shared" si="1"/>
        <v>0</v>
      </c>
    </row>
    <row r="127" spans="1:7" ht="12.75">
      <c r="A127" s="50">
        <v>44</v>
      </c>
      <c r="B127" s="11" t="s">
        <v>114</v>
      </c>
      <c r="C127" s="8">
        <v>1</v>
      </c>
      <c r="D127" s="26"/>
      <c r="E127" s="84"/>
      <c r="F127" s="24"/>
      <c r="G127" s="119">
        <f t="shared" si="1"/>
        <v>0</v>
      </c>
    </row>
    <row r="128" spans="1:7" ht="12.75">
      <c r="A128" s="50"/>
      <c r="B128" s="11"/>
      <c r="C128" s="8"/>
      <c r="D128" s="26"/>
      <c r="E128" s="84"/>
      <c r="F128" s="24"/>
      <c r="G128" s="119"/>
    </row>
    <row r="129" spans="1:7" ht="12.75">
      <c r="A129" s="51"/>
      <c r="B129" s="67" t="s">
        <v>211</v>
      </c>
      <c r="C129" s="9"/>
      <c r="D129" s="27"/>
      <c r="E129" s="84"/>
      <c r="F129" s="85"/>
      <c r="G129" s="85"/>
    </row>
    <row r="130" spans="1:7" ht="25.5">
      <c r="A130" s="50">
        <v>1</v>
      </c>
      <c r="B130" s="11" t="s">
        <v>307</v>
      </c>
      <c r="C130" s="8">
        <v>1</v>
      </c>
      <c r="D130" s="26"/>
      <c r="E130" s="84"/>
      <c r="F130" s="24"/>
      <c r="G130" s="119">
        <f t="shared" si="1"/>
        <v>0</v>
      </c>
    </row>
    <row r="131" spans="1:7" ht="12.75">
      <c r="A131" s="50">
        <v>2</v>
      </c>
      <c r="B131" s="11" t="s">
        <v>308</v>
      </c>
      <c r="C131" s="8">
        <v>1</v>
      </c>
      <c r="D131" s="26"/>
      <c r="E131" s="84"/>
      <c r="F131" s="24"/>
      <c r="G131" s="119">
        <f t="shared" si="1"/>
        <v>0</v>
      </c>
    </row>
    <row r="132" spans="1:7" ht="38.25">
      <c r="A132" s="50">
        <v>3</v>
      </c>
      <c r="B132" s="11" t="s">
        <v>115</v>
      </c>
      <c r="C132" s="8">
        <v>1</v>
      </c>
      <c r="D132" s="26"/>
      <c r="E132" s="84"/>
      <c r="F132" s="24"/>
      <c r="G132" s="119">
        <f t="shared" si="1"/>
        <v>0</v>
      </c>
    </row>
    <row r="133" spans="1:7" ht="12.75">
      <c r="A133" s="50">
        <v>4</v>
      </c>
      <c r="B133" s="11" t="s">
        <v>309</v>
      </c>
      <c r="C133" s="8">
        <v>1</v>
      </c>
      <c r="D133" s="26"/>
      <c r="E133" s="84"/>
      <c r="F133" s="24"/>
      <c r="G133" s="119">
        <f t="shared" si="1"/>
        <v>0</v>
      </c>
    </row>
    <row r="134" spans="1:7" ht="25.5">
      <c r="A134" s="50">
        <v>5</v>
      </c>
      <c r="B134" s="11" t="s">
        <v>275</v>
      </c>
      <c r="C134" s="8">
        <v>1</v>
      </c>
      <c r="D134" s="26"/>
      <c r="E134" s="84"/>
      <c r="F134" s="24"/>
      <c r="G134" s="119">
        <f t="shared" si="1"/>
        <v>0</v>
      </c>
    </row>
    <row r="135" spans="1:7" ht="12.75">
      <c r="A135" s="50">
        <v>6</v>
      </c>
      <c r="B135" s="11" t="s">
        <v>15</v>
      </c>
      <c r="C135" s="8">
        <v>1</v>
      </c>
      <c r="D135" s="26"/>
      <c r="E135" s="84"/>
      <c r="F135" s="24"/>
      <c r="G135" s="119">
        <f t="shared" si="1"/>
        <v>0</v>
      </c>
    </row>
    <row r="136" spans="1:7" ht="12.75">
      <c r="A136" s="50">
        <v>7</v>
      </c>
      <c r="B136" s="11" t="s">
        <v>14</v>
      </c>
      <c r="C136" s="8">
        <v>1</v>
      </c>
      <c r="D136" s="26"/>
      <c r="E136" s="84"/>
      <c r="F136" s="24"/>
      <c r="G136" s="119">
        <f t="shared" si="1"/>
        <v>0</v>
      </c>
    </row>
    <row r="137" spans="1:7" ht="25.5">
      <c r="A137" s="50">
        <v>8</v>
      </c>
      <c r="B137" s="11" t="s">
        <v>276</v>
      </c>
      <c r="C137" s="8">
        <v>2</v>
      </c>
      <c r="D137" s="26"/>
      <c r="E137" s="84"/>
      <c r="F137" s="24"/>
      <c r="G137" s="119">
        <f t="shared" si="1"/>
        <v>0</v>
      </c>
    </row>
    <row r="138" spans="1:7" ht="12.75">
      <c r="A138" s="50">
        <v>9</v>
      </c>
      <c r="B138" s="11" t="s">
        <v>110</v>
      </c>
      <c r="C138" s="8">
        <v>2</v>
      </c>
      <c r="D138" s="26"/>
      <c r="E138" s="84"/>
      <c r="F138" s="24"/>
      <c r="G138" s="119">
        <f t="shared" si="1"/>
        <v>0</v>
      </c>
    </row>
    <row r="139" spans="1:7" ht="25.5">
      <c r="A139" s="50">
        <v>10</v>
      </c>
      <c r="B139" s="11" t="s">
        <v>310</v>
      </c>
      <c r="C139" s="8">
        <v>2</v>
      </c>
      <c r="D139" s="26"/>
      <c r="E139" s="84"/>
      <c r="F139" s="24"/>
      <c r="G139" s="119">
        <f t="shared" si="1"/>
        <v>0</v>
      </c>
    </row>
    <row r="140" spans="1:7" ht="25.5">
      <c r="A140" s="50">
        <v>11</v>
      </c>
      <c r="B140" s="11" t="s">
        <v>311</v>
      </c>
      <c r="C140" s="8">
        <v>2</v>
      </c>
      <c r="D140" s="26"/>
      <c r="E140" s="84"/>
      <c r="F140" s="24"/>
      <c r="G140" s="119">
        <f t="shared" si="1"/>
        <v>0</v>
      </c>
    </row>
    <row r="141" spans="1:7" ht="25.5">
      <c r="A141" s="50">
        <v>12</v>
      </c>
      <c r="B141" s="11" t="s">
        <v>279</v>
      </c>
      <c r="C141" s="8">
        <v>1</v>
      </c>
      <c r="D141" s="26"/>
      <c r="E141" s="84"/>
      <c r="F141" s="24"/>
      <c r="G141" s="119">
        <f t="shared" si="1"/>
        <v>0</v>
      </c>
    </row>
    <row r="142" spans="1:7" ht="12.75">
      <c r="A142" s="50">
        <v>13</v>
      </c>
      <c r="B142" s="11" t="s">
        <v>312</v>
      </c>
      <c r="C142" s="8">
        <v>1</v>
      </c>
      <c r="D142" s="26"/>
      <c r="E142" s="84"/>
      <c r="F142" s="24"/>
      <c r="G142" s="119">
        <f t="shared" si="1"/>
        <v>0</v>
      </c>
    </row>
    <row r="143" spans="1:7" ht="25.5">
      <c r="A143" s="50">
        <v>14</v>
      </c>
      <c r="B143" s="11" t="s">
        <v>313</v>
      </c>
      <c r="C143" s="8">
        <v>2</v>
      </c>
      <c r="D143" s="26"/>
      <c r="E143" s="84"/>
      <c r="F143" s="24"/>
      <c r="G143" s="119">
        <f t="shared" si="1"/>
        <v>0</v>
      </c>
    </row>
    <row r="144" spans="1:7" ht="25.5">
      <c r="A144" s="50">
        <v>15</v>
      </c>
      <c r="B144" s="11" t="s">
        <v>285</v>
      </c>
      <c r="C144" s="8">
        <v>2</v>
      </c>
      <c r="D144" s="26"/>
      <c r="E144" s="84"/>
      <c r="F144" s="24"/>
      <c r="G144" s="119">
        <f t="shared" si="1"/>
        <v>0</v>
      </c>
    </row>
    <row r="145" spans="1:7" ht="25.5">
      <c r="A145" s="50">
        <v>16</v>
      </c>
      <c r="B145" s="11" t="s">
        <v>314</v>
      </c>
      <c r="C145" s="8">
        <v>2</v>
      </c>
      <c r="D145" s="26"/>
      <c r="E145" s="84"/>
      <c r="F145" s="24"/>
      <c r="G145" s="119">
        <f t="shared" si="1"/>
        <v>0</v>
      </c>
    </row>
    <row r="146" spans="1:7" ht="25.5">
      <c r="A146" s="50">
        <v>17</v>
      </c>
      <c r="B146" s="11" t="s">
        <v>282</v>
      </c>
      <c r="C146" s="8">
        <v>1</v>
      </c>
      <c r="D146" s="26"/>
      <c r="E146" s="84"/>
      <c r="F146" s="24"/>
      <c r="G146" s="119">
        <f t="shared" si="1"/>
        <v>0</v>
      </c>
    </row>
    <row r="147" spans="1:7" ht="25.5">
      <c r="A147" s="50">
        <v>18</v>
      </c>
      <c r="B147" s="11" t="s">
        <v>283</v>
      </c>
      <c r="C147" s="8">
        <v>1</v>
      </c>
      <c r="D147" s="26"/>
      <c r="E147" s="84"/>
      <c r="F147" s="24"/>
      <c r="G147" s="119">
        <f t="shared" si="1"/>
        <v>0</v>
      </c>
    </row>
    <row r="148" spans="1:7" ht="25.5">
      <c r="A148" s="50">
        <v>19</v>
      </c>
      <c r="B148" s="11" t="s">
        <v>315</v>
      </c>
      <c r="C148" s="8">
        <v>2</v>
      </c>
      <c r="D148" s="26"/>
      <c r="E148" s="84"/>
      <c r="F148" s="24"/>
      <c r="G148" s="119">
        <f t="shared" si="1"/>
        <v>0</v>
      </c>
    </row>
    <row r="149" spans="1:7" ht="25.5">
      <c r="A149" s="50">
        <v>20</v>
      </c>
      <c r="B149" s="11" t="s">
        <v>316</v>
      </c>
      <c r="C149" s="8">
        <v>1</v>
      </c>
      <c r="D149" s="26"/>
      <c r="E149" s="84"/>
      <c r="F149" s="24"/>
      <c r="G149" s="119">
        <f t="shared" si="1"/>
        <v>0</v>
      </c>
    </row>
    <row r="150" spans="1:7" ht="25.5">
      <c r="A150" s="50">
        <v>21</v>
      </c>
      <c r="B150" s="11" t="s">
        <v>317</v>
      </c>
      <c r="C150" s="8">
        <v>1</v>
      </c>
      <c r="D150" s="26"/>
      <c r="E150" s="84"/>
      <c r="F150" s="24"/>
      <c r="G150" s="119">
        <f t="shared" si="1"/>
        <v>0</v>
      </c>
    </row>
    <row r="151" spans="1:7" ht="12.75">
      <c r="A151" s="50">
        <v>22</v>
      </c>
      <c r="B151" s="11" t="s">
        <v>116</v>
      </c>
      <c r="C151" s="8">
        <v>1</v>
      </c>
      <c r="D151" s="26"/>
      <c r="E151" s="84"/>
      <c r="F151" s="24"/>
      <c r="G151" s="119">
        <f t="shared" si="1"/>
        <v>0</v>
      </c>
    </row>
    <row r="152" spans="1:7" ht="25.5">
      <c r="A152" s="50">
        <v>23</v>
      </c>
      <c r="B152" s="11" t="s">
        <v>318</v>
      </c>
      <c r="C152" s="8">
        <v>1</v>
      </c>
      <c r="D152" s="26"/>
      <c r="E152" s="84"/>
      <c r="F152" s="24"/>
      <c r="G152" s="119">
        <f t="shared" si="1"/>
        <v>0</v>
      </c>
    </row>
    <row r="153" spans="1:7" ht="12.75">
      <c r="A153" s="50">
        <v>24</v>
      </c>
      <c r="B153" s="11" t="s">
        <v>319</v>
      </c>
      <c r="C153" s="8">
        <v>1</v>
      </c>
      <c r="D153" s="26"/>
      <c r="E153" s="84"/>
      <c r="F153" s="24"/>
      <c r="G153" s="119">
        <f t="shared" si="1"/>
        <v>0</v>
      </c>
    </row>
    <row r="154" spans="1:7" ht="12.75">
      <c r="A154" s="50">
        <v>25</v>
      </c>
      <c r="B154" s="11" t="s">
        <v>294</v>
      </c>
      <c r="C154" s="8">
        <v>1</v>
      </c>
      <c r="D154" s="26"/>
      <c r="E154" s="84"/>
      <c r="F154" s="24"/>
      <c r="G154" s="119">
        <f t="shared" si="1"/>
        <v>0</v>
      </c>
    </row>
    <row r="155" spans="1:7" ht="12.75">
      <c r="A155" s="50">
        <v>26</v>
      </c>
      <c r="B155" s="11" t="s">
        <v>320</v>
      </c>
      <c r="C155" s="8">
        <v>1</v>
      </c>
      <c r="D155" s="26"/>
      <c r="E155" s="84"/>
      <c r="F155" s="24"/>
      <c r="G155" s="119">
        <f t="shared" si="1"/>
        <v>0</v>
      </c>
    </row>
    <row r="156" spans="1:7" ht="12.75">
      <c r="A156" s="50">
        <v>27</v>
      </c>
      <c r="B156" s="11" t="s">
        <v>297</v>
      </c>
      <c r="C156" s="8">
        <v>4</v>
      </c>
      <c r="D156" s="26"/>
      <c r="E156" s="84"/>
      <c r="F156" s="24"/>
      <c r="G156" s="119">
        <f aca="true" t="shared" si="2" ref="G156:G219">ROUND(F156,2)*C156</f>
        <v>0</v>
      </c>
    </row>
    <row r="157" spans="1:7" ht="12.75">
      <c r="A157" s="50">
        <v>28</v>
      </c>
      <c r="B157" s="11" t="s">
        <v>321</v>
      </c>
      <c r="C157" s="8">
        <v>2</v>
      </c>
      <c r="D157" s="26"/>
      <c r="E157" s="84"/>
      <c r="F157" s="24"/>
      <c r="G157" s="119">
        <f t="shared" si="2"/>
        <v>0</v>
      </c>
    </row>
    <row r="158" spans="1:7" ht="12.75">
      <c r="A158" s="50">
        <v>29</v>
      </c>
      <c r="B158" s="11" t="s">
        <v>302</v>
      </c>
      <c r="C158" s="8">
        <v>1</v>
      </c>
      <c r="D158" s="26"/>
      <c r="E158" s="84"/>
      <c r="F158" s="24"/>
      <c r="G158" s="119">
        <f t="shared" si="2"/>
        <v>0</v>
      </c>
    </row>
    <row r="159" spans="1:7" ht="12.75">
      <c r="A159" s="50">
        <v>30</v>
      </c>
      <c r="B159" s="11" t="s">
        <v>299</v>
      </c>
      <c r="C159" s="8">
        <v>1</v>
      </c>
      <c r="D159" s="26"/>
      <c r="E159" s="84"/>
      <c r="F159" s="24"/>
      <c r="G159" s="119">
        <f t="shared" si="2"/>
        <v>0</v>
      </c>
    </row>
    <row r="160" spans="1:7" ht="12.75">
      <c r="A160" s="50">
        <v>31</v>
      </c>
      <c r="B160" s="11" t="s">
        <v>300</v>
      </c>
      <c r="C160" s="8">
        <v>1</v>
      </c>
      <c r="D160" s="26"/>
      <c r="E160" s="84"/>
      <c r="F160" s="24"/>
      <c r="G160" s="119">
        <f t="shared" si="2"/>
        <v>0</v>
      </c>
    </row>
    <row r="161" spans="1:7" ht="12.75">
      <c r="A161" s="50">
        <v>32</v>
      </c>
      <c r="B161" s="11" t="s">
        <v>301</v>
      </c>
      <c r="C161" s="8">
        <v>1</v>
      </c>
      <c r="D161" s="26"/>
      <c r="E161" s="84"/>
      <c r="F161" s="24"/>
      <c r="G161" s="119">
        <f t="shared" si="2"/>
        <v>0</v>
      </c>
    </row>
    <row r="162" spans="1:7" ht="12.75">
      <c r="A162" s="50">
        <v>33</v>
      </c>
      <c r="B162" s="11" t="s">
        <v>303</v>
      </c>
      <c r="C162" s="8">
        <v>1</v>
      </c>
      <c r="D162" s="26"/>
      <c r="E162" s="84"/>
      <c r="F162" s="24"/>
      <c r="G162" s="119">
        <f t="shared" si="2"/>
        <v>0</v>
      </c>
    </row>
    <row r="163" spans="1:7" ht="12.75">
      <c r="A163" s="50">
        <v>34</v>
      </c>
      <c r="B163" s="11" t="s">
        <v>304</v>
      </c>
      <c r="C163" s="8">
        <v>1</v>
      </c>
      <c r="D163" s="26"/>
      <c r="E163" s="84"/>
      <c r="F163" s="24"/>
      <c r="G163" s="119">
        <f t="shared" si="2"/>
        <v>0</v>
      </c>
    </row>
    <row r="164" spans="1:7" ht="25.5">
      <c r="A164" s="50">
        <v>35</v>
      </c>
      <c r="B164" s="11" t="s">
        <v>624</v>
      </c>
      <c r="C164" s="8">
        <v>1</v>
      </c>
      <c r="D164" s="26"/>
      <c r="E164" s="84"/>
      <c r="F164" s="24"/>
      <c r="G164" s="119">
        <f t="shared" si="2"/>
        <v>0</v>
      </c>
    </row>
    <row r="165" spans="1:7" ht="12.75">
      <c r="A165" s="50">
        <v>36</v>
      </c>
      <c r="B165" s="11" t="s">
        <v>305</v>
      </c>
      <c r="C165" s="8">
        <v>2</v>
      </c>
      <c r="D165" s="26"/>
      <c r="E165" s="84"/>
      <c r="F165" s="24"/>
      <c r="G165" s="119">
        <f t="shared" si="2"/>
        <v>0</v>
      </c>
    </row>
    <row r="166" spans="1:7" ht="25.5">
      <c r="A166" s="50">
        <v>37</v>
      </c>
      <c r="B166" s="11" t="s">
        <v>306</v>
      </c>
      <c r="C166" s="8">
        <v>1</v>
      </c>
      <c r="D166" s="26"/>
      <c r="E166" s="84"/>
      <c r="F166" s="24"/>
      <c r="G166" s="119">
        <f t="shared" si="2"/>
        <v>0</v>
      </c>
    </row>
    <row r="167" spans="1:7" ht="12.75">
      <c r="A167" s="50">
        <v>38</v>
      </c>
      <c r="B167" s="11" t="s">
        <v>197</v>
      </c>
      <c r="C167" s="8">
        <v>1</v>
      </c>
      <c r="D167" s="26"/>
      <c r="E167" s="84"/>
      <c r="F167" s="24"/>
      <c r="G167" s="119">
        <f t="shared" si="2"/>
        <v>0</v>
      </c>
    </row>
    <row r="168" spans="1:7" ht="12.75">
      <c r="A168" s="50"/>
      <c r="B168" s="11"/>
      <c r="C168" s="8"/>
      <c r="D168" s="26"/>
      <c r="E168" s="84"/>
      <c r="F168" s="24"/>
      <c r="G168" s="119"/>
    </row>
    <row r="169" spans="1:7" ht="12.75">
      <c r="A169" s="51"/>
      <c r="B169" s="67" t="s">
        <v>212</v>
      </c>
      <c r="C169" s="9"/>
      <c r="D169" s="27"/>
      <c r="E169" s="84"/>
      <c r="F169" s="85"/>
      <c r="G169" s="85"/>
    </row>
    <row r="170" spans="1:7" ht="12.75">
      <c r="A170" s="50">
        <v>1</v>
      </c>
      <c r="B170" s="11" t="s">
        <v>322</v>
      </c>
      <c r="C170" s="8">
        <v>1</v>
      </c>
      <c r="D170" s="26"/>
      <c r="E170" s="84"/>
      <c r="F170" s="24"/>
      <c r="G170" s="119">
        <f t="shared" si="2"/>
        <v>0</v>
      </c>
    </row>
    <row r="171" spans="1:7" ht="12.75">
      <c r="A171" s="50">
        <v>2</v>
      </c>
      <c r="B171" s="11" t="s">
        <v>323</v>
      </c>
      <c r="C171" s="8">
        <v>2</v>
      </c>
      <c r="D171" s="26"/>
      <c r="E171" s="84"/>
      <c r="F171" s="24"/>
      <c r="G171" s="119">
        <f t="shared" si="2"/>
        <v>0</v>
      </c>
    </row>
    <row r="172" spans="1:7" ht="12.75">
      <c r="A172" s="50">
        <v>3</v>
      </c>
      <c r="B172" s="11" t="s">
        <v>15</v>
      </c>
      <c r="C172" s="8">
        <v>1</v>
      </c>
      <c r="D172" s="26"/>
      <c r="E172" s="84"/>
      <c r="F172" s="24"/>
      <c r="G172" s="119">
        <f t="shared" si="2"/>
        <v>0</v>
      </c>
    </row>
    <row r="173" spans="1:7" ht="12.75">
      <c r="A173" s="50">
        <v>4</v>
      </c>
      <c r="B173" s="11" t="s">
        <v>14</v>
      </c>
      <c r="C173" s="8">
        <v>1</v>
      </c>
      <c r="D173" s="26"/>
      <c r="E173" s="84"/>
      <c r="F173" s="24"/>
      <c r="G173" s="119">
        <f t="shared" si="2"/>
        <v>0</v>
      </c>
    </row>
    <row r="174" spans="1:7" ht="12.75">
      <c r="A174" s="50">
        <v>5</v>
      </c>
      <c r="B174" s="11" t="s">
        <v>110</v>
      </c>
      <c r="C174" s="8">
        <v>2</v>
      </c>
      <c r="D174" s="26"/>
      <c r="E174" s="84"/>
      <c r="F174" s="24"/>
      <c r="G174" s="119">
        <f t="shared" si="2"/>
        <v>0</v>
      </c>
    </row>
    <row r="175" spans="1:7" ht="25.5">
      <c r="A175" s="50">
        <v>6</v>
      </c>
      <c r="B175" s="11" t="s">
        <v>276</v>
      </c>
      <c r="C175" s="8">
        <v>2</v>
      </c>
      <c r="D175" s="26"/>
      <c r="E175" s="84"/>
      <c r="F175" s="24"/>
      <c r="G175" s="119">
        <f t="shared" si="2"/>
        <v>0</v>
      </c>
    </row>
    <row r="176" spans="1:7" ht="12.75">
      <c r="A176" s="50">
        <v>7</v>
      </c>
      <c r="B176" s="11" t="s">
        <v>312</v>
      </c>
      <c r="C176" s="8">
        <v>1</v>
      </c>
      <c r="D176" s="26"/>
      <c r="E176" s="84"/>
      <c r="F176" s="24"/>
      <c r="G176" s="119">
        <f t="shared" si="2"/>
        <v>0</v>
      </c>
    </row>
    <row r="177" spans="1:7" ht="25.5">
      <c r="A177" s="50">
        <v>8</v>
      </c>
      <c r="B177" s="11" t="s">
        <v>289</v>
      </c>
      <c r="C177" s="8">
        <v>1</v>
      </c>
      <c r="D177" s="26"/>
      <c r="E177" s="84"/>
      <c r="F177" s="24"/>
      <c r="G177" s="119">
        <f t="shared" si="2"/>
        <v>0</v>
      </c>
    </row>
    <row r="178" spans="1:7" ht="25.5">
      <c r="A178" s="50">
        <v>9</v>
      </c>
      <c r="B178" s="11" t="s">
        <v>290</v>
      </c>
      <c r="C178" s="8">
        <v>1</v>
      </c>
      <c r="D178" s="26"/>
      <c r="E178" s="84"/>
      <c r="F178" s="24"/>
      <c r="G178" s="119">
        <f t="shared" si="2"/>
        <v>0</v>
      </c>
    </row>
    <row r="179" spans="1:7" ht="12.75">
      <c r="A179" s="50">
        <v>10</v>
      </c>
      <c r="B179" s="11" t="s">
        <v>111</v>
      </c>
      <c r="C179" s="8">
        <v>1</v>
      </c>
      <c r="D179" s="26"/>
      <c r="E179" s="84"/>
      <c r="F179" s="24"/>
      <c r="G179" s="119">
        <f t="shared" si="2"/>
        <v>0</v>
      </c>
    </row>
    <row r="180" spans="1:7" ht="25.5">
      <c r="A180" s="50">
        <v>11</v>
      </c>
      <c r="B180" s="11" t="s">
        <v>112</v>
      </c>
      <c r="C180" s="8">
        <v>1</v>
      </c>
      <c r="D180" s="26"/>
      <c r="E180" s="84"/>
      <c r="F180" s="24"/>
      <c r="G180" s="119">
        <f t="shared" si="2"/>
        <v>0</v>
      </c>
    </row>
    <row r="181" spans="1:7" ht="25.5">
      <c r="A181" s="50">
        <v>12</v>
      </c>
      <c r="B181" s="11" t="s">
        <v>293</v>
      </c>
      <c r="C181" s="8">
        <v>1</v>
      </c>
      <c r="D181" s="26"/>
      <c r="E181" s="84"/>
      <c r="F181" s="24"/>
      <c r="G181" s="119">
        <f t="shared" si="2"/>
        <v>0</v>
      </c>
    </row>
    <row r="182" spans="1:7" ht="12.75">
      <c r="A182" s="50">
        <v>13</v>
      </c>
      <c r="B182" s="11" t="s">
        <v>296</v>
      </c>
      <c r="C182" s="8">
        <v>10</v>
      </c>
      <c r="D182" s="26"/>
      <c r="E182" s="84"/>
      <c r="F182" s="24"/>
      <c r="G182" s="119">
        <f t="shared" si="2"/>
        <v>0</v>
      </c>
    </row>
    <row r="183" spans="1:7" ht="12.75">
      <c r="A183" s="50">
        <v>14</v>
      </c>
      <c r="B183" s="11" t="s">
        <v>297</v>
      </c>
      <c r="C183" s="8">
        <v>4</v>
      </c>
      <c r="D183" s="26"/>
      <c r="E183" s="84"/>
      <c r="F183" s="24"/>
      <c r="G183" s="119">
        <f t="shared" si="2"/>
        <v>0</v>
      </c>
    </row>
    <row r="184" spans="1:7" ht="12.75">
      <c r="A184" s="50">
        <v>15</v>
      </c>
      <c r="B184" s="11" t="s">
        <v>324</v>
      </c>
      <c r="C184" s="8">
        <v>2</v>
      </c>
      <c r="D184" s="26"/>
      <c r="E184" s="84"/>
      <c r="F184" s="24"/>
      <c r="G184" s="119">
        <f t="shared" si="2"/>
        <v>0</v>
      </c>
    </row>
    <row r="185" spans="1:7" ht="12.75">
      <c r="A185" s="50">
        <v>16</v>
      </c>
      <c r="B185" s="11" t="s">
        <v>302</v>
      </c>
      <c r="C185" s="8">
        <v>2</v>
      </c>
      <c r="D185" s="26"/>
      <c r="E185" s="84"/>
      <c r="F185" s="24"/>
      <c r="G185" s="119">
        <f t="shared" si="2"/>
        <v>0</v>
      </c>
    </row>
    <row r="186" spans="1:7" ht="12.75">
      <c r="A186" s="50">
        <v>17</v>
      </c>
      <c r="B186" s="11" t="s">
        <v>325</v>
      </c>
      <c r="C186" s="8">
        <v>1</v>
      </c>
      <c r="D186" s="26"/>
      <c r="E186" s="84"/>
      <c r="F186" s="24"/>
      <c r="G186" s="119">
        <f t="shared" si="2"/>
        <v>0</v>
      </c>
    </row>
    <row r="187" spans="1:7" ht="12.75">
      <c r="A187" s="50">
        <v>18</v>
      </c>
      <c r="B187" s="11" t="s">
        <v>300</v>
      </c>
      <c r="C187" s="8">
        <v>1</v>
      </c>
      <c r="D187" s="26"/>
      <c r="E187" s="84"/>
      <c r="F187" s="24"/>
      <c r="G187" s="119">
        <f t="shared" si="2"/>
        <v>0</v>
      </c>
    </row>
    <row r="188" spans="1:7" ht="12.75">
      <c r="A188" s="50">
        <v>19</v>
      </c>
      <c r="B188" s="11" t="s">
        <v>301</v>
      </c>
      <c r="C188" s="8">
        <v>1</v>
      </c>
      <c r="D188" s="26"/>
      <c r="E188" s="84"/>
      <c r="F188" s="24"/>
      <c r="G188" s="119">
        <f t="shared" si="2"/>
        <v>0</v>
      </c>
    </row>
    <row r="189" spans="1:7" ht="12.75">
      <c r="A189" s="50">
        <v>20</v>
      </c>
      <c r="B189" s="11" t="s">
        <v>305</v>
      </c>
      <c r="C189" s="8">
        <v>1</v>
      </c>
      <c r="D189" s="26"/>
      <c r="E189" s="84"/>
      <c r="F189" s="24"/>
      <c r="G189" s="119">
        <f t="shared" si="2"/>
        <v>0</v>
      </c>
    </row>
    <row r="190" spans="1:7" ht="25.5">
      <c r="A190" s="50">
        <v>21</v>
      </c>
      <c r="B190" s="11" t="s">
        <v>306</v>
      </c>
      <c r="C190" s="8">
        <v>1</v>
      </c>
      <c r="D190" s="26"/>
      <c r="E190" s="84"/>
      <c r="F190" s="24"/>
      <c r="G190" s="119">
        <f t="shared" si="2"/>
        <v>0</v>
      </c>
    </row>
    <row r="191" spans="1:7" ht="12.75">
      <c r="A191" s="50">
        <v>22</v>
      </c>
      <c r="B191" s="11" t="s">
        <v>326</v>
      </c>
      <c r="C191" s="8">
        <v>1</v>
      </c>
      <c r="D191" s="26"/>
      <c r="E191" s="84"/>
      <c r="F191" s="24"/>
      <c r="G191" s="119">
        <f t="shared" si="2"/>
        <v>0</v>
      </c>
    </row>
    <row r="192" spans="1:7" ht="12.75">
      <c r="A192" s="50">
        <v>23</v>
      </c>
      <c r="B192" s="11" t="s">
        <v>327</v>
      </c>
      <c r="C192" s="8">
        <v>1</v>
      </c>
      <c r="D192" s="26"/>
      <c r="E192" s="84"/>
      <c r="F192" s="24"/>
      <c r="G192" s="119">
        <f t="shared" si="2"/>
        <v>0</v>
      </c>
    </row>
    <row r="193" spans="1:7" ht="12.75">
      <c r="A193" s="50">
        <v>24</v>
      </c>
      <c r="B193" s="11" t="s">
        <v>328</v>
      </c>
      <c r="C193" s="8">
        <v>1</v>
      </c>
      <c r="D193" s="26"/>
      <c r="E193" s="84"/>
      <c r="F193" s="24"/>
      <c r="G193" s="119">
        <f t="shared" si="2"/>
        <v>0</v>
      </c>
    </row>
    <row r="194" spans="1:7" ht="12.75">
      <c r="A194" s="50">
        <v>25</v>
      </c>
      <c r="B194" s="11" t="s">
        <v>329</v>
      </c>
      <c r="C194" s="8">
        <v>2</v>
      </c>
      <c r="D194" s="26"/>
      <c r="E194" s="84"/>
      <c r="F194" s="24"/>
      <c r="G194" s="119">
        <f t="shared" si="2"/>
        <v>0</v>
      </c>
    </row>
    <row r="195" spans="1:7" ht="12.75">
      <c r="A195" s="50">
        <v>26</v>
      </c>
      <c r="B195" s="11" t="s">
        <v>330</v>
      </c>
      <c r="C195" s="8">
        <v>1</v>
      </c>
      <c r="D195" s="26"/>
      <c r="E195" s="84"/>
      <c r="F195" s="24"/>
      <c r="G195" s="119">
        <f t="shared" si="2"/>
        <v>0</v>
      </c>
    </row>
    <row r="196" spans="1:7" ht="12.75">
      <c r="A196" s="50">
        <v>27</v>
      </c>
      <c r="B196" s="11" t="s">
        <v>331</v>
      </c>
      <c r="C196" s="8">
        <v>1</v>
      </c>
      <c r="D196" s="26"/>
      <c r="E196" s="84"/>
      <c r="F196" s="24"/>
      <c r="G196" s="119">
        <f t="shared" si="2"/>
        <v>0</v>
      </c>
    </row>
    <row r="197" spans="1:7" ht="12.75">
      <c r="A197" s="50">
        <v>28</v>
      </c>
      <c r="B197" s="11" t="s">
        <v>332</v>
      </c>
      <c r="C197" s="8">
        <v>1</v>
      </c>
      <c r="D197" s="26"/>
      <c r="E197" s="84"/>
      <c r="F197" s="24"/>
      <c r="G197" s="119">
        <f t="shared" si="2"/>
        <v>0</v>
      </c>
    </row>
    <row r="198" spans="1:7" ht="25.5">
      <c r="A198" s="50">
        <v>29</v>
      </c>
      <c r="B198" s="11" t="s">
        <v>117</v>
      </c>
      <c r="C198" s="8">
        <v>1</v>
      </c>
      <c r="D198" s="26"/>
      <c r="E198" s="84"/>
      <c r="F198" s="24"/>
      <c r="G198" s="119">
        <f t="shared" si="2"/>
        <v>0</v>
      </c>
    </row>
    <row r="199" spans="1:7" ht="12.75">
      <c r="A199" s="50">
        <v>30</v>
      </c>
      <c r="B199" s="11" t="s">
        <v>118</v>
      </c>
      <c r="C199" s="8">
        <v>1</v>
      </c>
      <c r="D199" s="26"/>
      <c r="E199" s="84"/>
      <c r="F199" s="24"/>
      <c r="G199" s="119">
        <f t="shared" si="2"/>
        <v>0</v>
      </c>
    </row>
    <row r="200" spans="1:7" ht="12.75">
      <c r="A200" s="50">
        <v>31</v>
      </c>
      <c r="B200" s="11" t="s">
        <v>333</v>
      </c>
      <c r="C200" s="8">
        <v>2</v>
      </c>
      <c r="D200" s="26"/>
      <c r="E200" s="84"/>
      <c r="F200" s="24"/>
      <c r="G200" s="119">
        <f t="shared" si="2"/>
        <v>0</v>
      </c>
    </row>
    <row r="201" spans="1:7" ht="12.75">
      <c r="A201" s="50">
        <v>32</v>
      </c>
      <c r="B201" s="11" t="s">
        <v>334</v>
      </c>
      <c r="C201" s="8">
        <v>1</v>
      </c>
      <c r="D201" s="26"/>
      <c r="E201" s="84"/>
      <c r="F201" s="24"/>
      <c r="G201" s="119">
        <f t="shared" si="2"/>
        <v>0</v>
      </c>
    </row>
    <row r="202" spans="1:7" ht="12.75">
      <c r="A202" s="50">
        <v>33</v>
      </c>
      <c r="B202" s="11" t="s">
        <v>335</v>
      </c>
      <c r="C202" s="8">
        <v>1</v>
      </c>
      <c r="D202" s="26"/>
      <c r="E202" s="84"/>
      <c r="F202" s="24"/>
      <c r="G202" s="119">
        <f t="shared" si="2"/>
        <v>0</v>
      </c>
    </row>
    <row r="203" spans="1:7" ht="12.75">
      <c r="A203" s="50">
        <v>34</v>
      </c>
      <c r="B203" s="11" t="s">
        <v>336</v>
      </c>
      <c r="C203" s="8">
        <v>1</v>
      </c>
      <c r="D203" s="26"/>
      <c r="E203" s="84"/>
      <c r="F203" s="24"/>
      <c r="G203" s="119">
        <f t="shared" si="2"/>
        <v>0</v>
      </c>
    </row>
    <row r="204" spans="1:7" ht="25.5">
      <c r="A204" s="50">
        <v>35</v>
      </c>
      <c r="B204" s="11" t="s">
        <v>337</v>
      </c>
      <c r="C204" s="8">
        <v>2</v>
      </c>
      <c r="D204" s="26"/>
      <c r="E204" s="84"/>
      <c r="F204" s="24"/>
      <c r="G204" s="119">
        <f t="shared" si="2"/>
        <v>0</v>
      </c>
    </row>
    <row r="205" spans="1:7" ht="12.75">
      <c r="A205" s="50">
        <v>36</v>
      </c>
      <c r="B205" s="11" t="s">
        <v>338</v>
      </c>
      <c r="C205" s="8">
        <v>1</v>
      </c>
      <c r="D205" s="26"/>
      <c r="E205" s="84"/>
      <c r="F205" s="24"/>
      <c r="G205" s="119">
        <f t="shared" si="2"/>
        <v>0</v>
      </c>
    </row>
    <row r="206" spans="1:7" ht="12.75">
      <c r="A206" s="50"/>
      <c r="B206" s="11"/>
      <c r="C206" s="8"/>
      <c r="D206" s="26"/>
      <c r="E206" s="84"/>
      <c r="F206" s="24"/>
      <c r="G206" s="119"/>
    </row>
    <row r="207" spans="1:7" ht="12.75">
      <c r="A207" s="51"/>
      <c r="B207" s="67" t="s">
        <v>221</v>
      </c>
      <c r="C207" s="9"/>
      <c r="D207" s="27"/>
      <c r="E207" s="84"/>
      <c r="F207" s="85"/>
      <c r="G207" s="85"/>
    </row>
    <row r="208" spans="1:7" ht="12.75">
      <c r="A208" s="50">
        <v>1</v>
      </c>
      <c r="B208" s="11" t="s">
        <v>339</v>
      </c>
      <c r="C208" s="8">
        <v>1</v>
      </c>
      <c r="D208" s="26"/>
      <c r="E208" s="84"/>
      <c r="F208" s="24"/>
      <c r="G208" s="119">
        <f t="shared" si="2"/>
        <v>0</v>
      </c>
    </row>
    <row r="209" spans="1:7" ht="12.75">
      <c r="A209" s="50">
        <v>2</v>
      </c>
      <c r="B209" s="11" t="s">
        <v>340</v>
      </c>
      <c r="C209" s="8">
        <v>1</v>
      </c>
      <c r="D209" s="26"/>
      <c r="E209" s="84"/>
      <c r="F209" s="24"/>
      <c r="G209" s="119">
        <f t="shared" si="2"/>
        <v>0</v>
      </c>
    </row>
    <row r="210" spans="1:7" ht="12.75">
      <c r="A210" s="50">
        <v>3</v>
      </c>
      <c r="B210" s="11" t="s">
        <v>305</v>
      </c>
      <c r="C210" s="8">
        <v>2</v>
      </c>
      <c r="D210" s="26"/>
      <c r="E210" s="84"/>
      <c r="F210" s="24"/>
      <c r="G210" s="119">
        <f t="shared" si="2"/>
        <v>0</v>
      </c>
    </row>
    <row r="211" spans="1:7" ht="12.75">
      <c r="A211" s="50">
        <v>4</v>
      </c>
      <c r="B211" s="11" t="s">
        <v>15</v>
      </c>
      <c r="C211" s="8">
        <v>1</v>
      </c>
      <c r="D211" s="26"/>
      <c r="E211" s="84"/>
      <c r="F211" s="24"/>
      <c r="G211" s="119">
        <f t="shared" si="2"/>
        <v>0</v>
      </c>
    </row>
    <row r="212" spans="1:7" ht="12.75">
      <c r="A212" s="50">
        <v>5</v>
      </c>
      <c r="B212" s="11" t="s">
        <v>14</v>
      </c>
      <c r="C212" s="8">
        <v>1</v>
      </c>
      <c r="D212" s="26"/>
      <c r="E212" s="84"/>
      <c r="F212" s="24"/>
      <c r="G212" s="119">
        <f t="shared" si="2"/>
        <v>0</v>
      </c>
    </row>
    <row r="213" spans="1:7" ht="12.75">
      <c r="A213" s="50">
        <v>6</v>
      </c>
      <c r="B213" s="11" t="s">
        <v>305</v>
      </c>
      <c r="C213" s="8">
        <v>1</v>
      </c>
      <c r="D213" s="26"/>
      <c r="E213" s="84"/>
      <c r="F213" s="24"/>
      <c r="G213" s="119">
        <f t="shared" si="2"/>
        <v>0</v>
      </c>
    </row>
    <row r="214" spans="1:7" ht="25.5">
      <c r="A214" s="50">
        <v>7</v>
      </c>
      <c r="B214" s="11" t="s">
        <v>306</v>
      </c>
      <c r="C214" s="8">
        <v>1</v>
      </c>
      <c r="D214" s="26"/>
      <c r="E214" s="84"/>
      <c r="F214" s="24"/>
      <c r="G214" s="119">
        <f t="shared" si="2"/>
        <v>0</v>
      </c>
    </row>
    <row r="215" spans="1:7" ht="12.75">
      <c r="A215" s="50">
        <v>8</v>
      </c>
      <c r="B215" s="11" t="s">
        <v>119</v>
      </c>
      <c r="C215" s="8">
        <v>2</v>
      </c>
      <c r="D215" s="26"/>
      <c r="E215" s="84"/>
      <c r="F215" s="24"/>
      <c r="G215" s="119">
        <f t="shared" si="2"/>
        <v>0</v>
      </c>
    </row>
    <row r="216" spans="1:7" ht="25.5">
      <c r="A216" s="50">
        <v>9</v>
      </c>
      <c r="B216" s="11" t="s">
        <v>276</v>
      </c>
      <c r="C216" s="8">
        <v>2</v>
      </c>
      <c r="D216" s="26"/>
      <c r="E216" s="84"/>
      <c r="F216" s="24"/>
      <c r="G216" s="119">
        <f t="shared" si="2"/>
        <v>0</v>
      </c>
    </row>
    <row r="217" spans="1:7" ht="12.75">
      <c r="A217" s="50">
        <v>10</v>
      </c>
      <c r="B217" s="11" t="s">
        <v>120</v>
      </c>
      <c r="C217" s="8">
        <v>1</v>
      </c>
      <c r="D217" s="26"/>
      <c r="E217" s="84"/>
      <c r="F217" s="24"/>
      <c r="G217" s="119">
        <f t="shared" si="2"/>
        <v>0</v>
      </c>
    </row>
    <row r="218" spans="1:7" ht="25.5">
      <c r="A218" s="50">
        <v>11</v>
      </c>
      <c r="B218" s="11" t="s">
        <v>310</v>
      </c>
      <c r="C218" s="8">
        <v>1</v>
      </c>
      <c r="D218" s="26"/>
      <c r="E218" s="84"/>
      <c r="F218" s="24"/>
      <c r="G218" s="119">
        <f t="shared" si="2"/>
        <v>0</v>
      </c>
    </row>
    <row r="219" spans="1:7" ht="25.5">
      <c r="A219" s="50">
        <v>12</v>
      </c>
      <c r="B219" s="11" t="s">
        <v>311</v>
      </c>
      <c r="C219" s="8">
        <v>1</v>
      </c>
      <c r="D219" s="26"/>
      <c r="E219" s="84"/>
      <c r="F219" s="24"/>
      <c r="G219" s="119">
        <f t="shared" si="2"/>
        <v>0</v>
      </c>
    </row>
    <row r="220" spans="1:7" ht="25.5">
      <c r="A220" s="50">
        <v>13</v>
      </c>
      <c r="B220" s="11" t="s">
        <v>341</v>
      </c>
      <c r="C220" s="8">
        <v>1</v>
      </c>
      <c r="D220" s="26"/>
      <c r="E220" s="84"/>
      <c r="F220" s="24"/>
      <c r="G220" s="119">
        <f aca="true" t="shared" si="3" ref="G220:G283">ROUND(F220,2)*C220</f>
        <v>0</v>
      </c>
    </row>
    <row r="221" spans="1:7" ht="12.75">
      <c r="A221" s="50">
        <v>14</v>
      </c>
      <c r="B221" s="11" t="s">
        <v>312</v>
      </c>
      <c r="C221" s="8">
        <v>1</v>
      </c>
      <c r="D221" s="26"/>
      <c r="E221" s="84"/>
      <c r="F221" s="24"/>
      <c r="G221" s="119">
        <f t="shared" si="3"/>
        <v>0</v>
      </c>
    </row>
    <row r="222" spans="1:7" ht="25.5">
      <c r="A222" s="50">
        <v>15</v>
      </c>
      <c r="B222" s="11" t="s">
        <v>313</v>
      </c>
      <c r="C222" s="8">
        <v>1</v>
      </c>
      <c r="D222" s="26"/>
      <c r="E222" s="84"/>
      <c r="F222" s="24"/>
      <c r="G222" s="119">
        <f t="shared" si="3"/>
        <v>0</v>
      </c>
    </row>
    <row r="223" spans="1:7" ht="25.5">
      <c r="A223" s="50">
        <v>16</v>
      </c>
      <c r="B223" s="11" t="s">
        <v>342</v>
      </c>
      <c r="C223" s="8">
        <v>1</v>
      </c>
      <c r="D223" s="26"/>
      <c r="E223" s="84"/>
      <c r="F223" s="24"/>
      <c r="G223" s="119">
        <f t="shared" si="3"/>
        <v>0</v>
      </c>
    </row>
    <row r="224" spans="1:7" ht="25.5">
      <c r="A224" s="50">
        <v>17</v>
      </c>
      <c r="B224" s="11" t="s">
        <v>343</v>
      </c>
      <c r="C224" s="8">
        <v>1</v>
      </c>
      <c r="D224" s="26"/>
      <c r="E224" s="84"/>
      <c r="F224" s="24"/>
      <c r="G224" s="119">
        <f t="shared" si="3"/>
        <v>0</v>
      </c>
    </row>
    <row r="225" spans="1:7" ht="25.5">
      <c r="A225" s="50">
        <v>18</v>
      </c>
      <c r="B225" s="11" t="s">
        <v>344</v>
      </c>
      <c r="C225" s="8">
        <v>1</v>
      </c>
      <c r="D225" s="26"/>
      <c r="E225" s="84"/>
      <c r="F225" s="24"/>
      <c r="G225" s="119">
        <f t="shared" si="3"/>
        <v>0</v>
      </c>
    </row>
    <row r="226" spans="1:7" ht="12.75">
      <c r="A226" s="50">
        <v>19</v>
      </c>
      <c r="B226" s="11" t="s">
        <v>345</v>
      </c>
      <c r="C226" s="8">
        <v>1</v>
      </c>
      <c r="D226" s="26"/>
      <c r="E226" s="84"/>
      <c r="F226" s="24"/>
      <c r="G226" s="119">
        <f t="shared" si="3"/>
        <v>0</v>
      </c>
    </row>
    <row r="227" spans="1:7" ht="25.5">
      <c r="A227" s="50">
        <v>20</v>
      </c>
      <c r="B227" s="11" t="s">
        <v>282</v>
      </c>
      <c r="C227" s="8">
        <v>1</v>
      </c>
      <c r="D227" s="26"/>
      <c r="E227" s="84"/>
      <c r="F227" s="24"/>
      <c r="G227" s="119">
        <f t="shared" si="3"/>
        <v>0</v>
      </c>
    </row>
    <row r="228" spans="1:7" ht="25.5">
      <c r="A228" s="50">
        <v>21</v>
      </c>
      <c r="B228" s="11" t="s">
        <v>346</v>
      </c>
      <c r="C228" s="8">
        <v>1</v>
      </c>
      <c r="D228" s="26"/>
      <c r="E228" s="84"/>
      <c r="F228" s="24"/>
      <c r="G228" s="119">
        <f t="shared" si="3"/>
        <v>0</v>
      </c>
    </row>
    <row r="229" spans="1:7" ht="25.5">
      <c r="A229" s="50">
        <v>22</v>
      </c>
      <c r="B229" s="11" t="s">
        <v>316</v>
      </c>
      <c r="C229" s="8">
        <v>1</v>
      </c>
      <c r="D229" s="26"/>
      <c r="E229" s="84"/>
      <c r="F229" s="24"/>
      <c r="G229" s="119">
        <f t="shared" si="3"/>
        <v>0</v>
      </c>
    </row>
    <row r="230" spans="1:7" ht="25.5">
      <c r="A230" s="50">
        <v>23</v>
      </c>
      <c r="B230" s="11" t="s">
        <v>317</v>
      </c>
      <c r="C230" s="8">
        <v>1</v>
      </c>
      <c r="D230" s="26"/>
      <c r="E230" s="84"/>
      <c r="F230" s="24"/>
      <c r="G230" s="119">
        <f t="shared" si="3"/>
        <v>0</v>
      </c>
    </row>
    <row r="231" spans="1:7" ht="12.75">
      <c r="A231" s="50">
        <v>24</v>
      </c>
      <c r="B231" s="11" t="s">
        <v>121</v>
      </c>
      <c r="C231" s="8">
        <v>1</v>
      </c>
      <c r="D231" s="26"/>
      <c r="E231" s="84"/>
      <c r="F231" s="24"/>
      <c r="G231" s="119">
        <f t="shared" si="3"/>
        <v>0</v>
      </c>
    </row>
    <row r="232" spans="1:7" ht="25.5">
      <c r="A232" s="50">
        <v>25</v>
      </c>
      <c r="B232" s="11" t="s">
        <v>112</v>
      </c>
      <c r="C232" s="8">
        <v>1</v>
      </c>
      <c r="D232" s="26"/>
      <c r="E232" s="84"/>
      <c r="F232" s="24"/>
      <c r="G232" s="119">
        <f t="shared" si="3"/>
        <v>0</v>
      </c>
    </row>
    <row r="233" spans="1:7" ht="12.75">
      <c r="A233" s="50">
        <v>26</v>
      </c>
      <c r="B233" s="11" t="s">
        <v>347</v>
      </c>
      <c r="C233" s="8">
        <v>1</v>
      </c>
      <c r="D233" s="26"/>
      <c r="E233" s="84"/>
      <c r="F233" s="24"/>
      <c r="G233" s="119">
        <f t="shared" si="3"/>
        <v>0</v>
      </c>
    </row>
    <row r="234" spans="1:7" ht="25.5">
      <c r="A234" s="50">
        <v>27</v>
      </c>
      <c r="B234" s="11" t="s">
        <v>348</v>
      </c>
      <c r="C234" s="8">
        <v>1</v>
      </c>
      <c r="D234" s="26"/>
      <c r="E234" s="84"/>
      <c r="F234" s="24"/>
      <c r="G234" s="119">
        <f t="shared" si="3"/>
        <v>0</v>
      </c>
    </row>
    <row r="235" spans="1:7" ht="25.5">
      <c r="A235" s="50">
        <v>28</v>
      </c>
      <c r="B235" s="11" t="s">
        <v>122</v>
      </c>
      <c r="C235" s="8">
        <v>1</v>
      </c>
      <c r="D235" s="26"/>
      <c r="E235" s="84"/>
      <c r="F235" s="24"/>
      <c r="G235" s="119">
        <f t="shared" si="3"/>
        <v>0</v>
      </c>
    </row>
    <row r="236" spans="1:7" ht="12.75">
      <c r="A236" s="50">
        <v>29</v>
      </c>
      <c r="B236" s="11" t="s">
        <v>294</v>
      </c>
      <c r="C236" s="8">
        <v>1</v>
      </c>
      <c r="D236" s="26"/>
      <c r="E236" s="84"/>
      <c r="F236" s="24"/>
      <c r="G236" s="119">
        <f t="shared" si="3"/>
        <v>0</v>
      </c>
    </row>
    <row r="237" spans="1:7" ht="25.5">
      <c r="A237" s="50">
        <v>30</v>
      </c>
      <c r="B237" s="11" t="s">
        <v>349</v>
      </c>
      <c r="C237" s="8">
        <v>2</v>
      </c>
      <c r="D237" s="26"/>
      <c r="E237" s="84"/>
      <c r="F237" s="24"/>
      <c r="G237" s="119">
        <f t="shared" si="3"/>
        <v>0</v>
      </c>
    </row>
    <row r="238" spans="1:7" ht="25.5">
      <c r="A238" s="50">
        <v>31</v>
      </c>
      <c r="B238" s="11" t="s">
        <v>350</v>
      </c>
      <c r="C238" s="8">
        <v>2</v>
      </c>
      <c r="D238" s="26"/>
      <c r="E238" s="84"/>
      <c r="F238" s="24"/>
      <c r="G238" s="119">
        <f t="shared" si="3"/>
        <v>0</v>
      </c>
    </row>
    <row r="239" spans="1:7" ht="12.75">
      <c r="A239" s="50">
        <v>32</v>
      </c>
      <c r="B239" s="11" t="s">
        <v>351</v>
      </c>
      <c r="C239" s="8">
        <v>2</v>
      </c>
      <c r="D239" s="26"/>
      <c r="E239" s="84"/>
      <c r="F239" s="24"/>
      <c r="G239" s="119">
        <f t="shared" si="3"/>
        <v>0</v>
      </c>
    </row>
    <row r="240" spans="1:7" ht="12.75">
      <c r="A240" s="50">
        <v>33</v>
      </c>
      <c r="B240" s="11" t="s">
        <v>352</v>
      </c>
      <c r="C240" s="8">
        <v>2</v>
      </c>
      <c r="D240" s="26"/>
      <c r="E240" s="84"/>
      <c r="F240" s="24"/>
      <c r="G240" s="119">
        <f t="shared" si="3"/>
        <v>0</v>
      </c>
    </row>
    <row r="241" spans="1:7" ht="25.5">
      <c r="A241" s="50">
        <v>34</v>
      </c>
      <c r="B241" s="11" t="s">
        <v>353</v>
      </c>
      <c r="C241" s="8">
        <v>1</v>
      </c>
      <c r="D241" s="26"/>
      <c r="E241" s="84"/>
      <c r="F241" s="24"/>
      <c r="G241" s="119">
        <f t="shared" si="3"/>
        <v>0</v>
      </c>
    </row>
    <row r="242" spans="1:7" ht="25.5">
      <c r="A242" s="50">
        <v>35</v>
      </c>
      <c r="B242" s="11" t="s">
        <v>354</v>
      </c>
      <c r="C242" s="8">
        <v>1</v>
      </c>
      <c r="D242" s="26"/>
      <c r="E242" s="84"/>
      <c r="F242" s="24"/>
      <c r="G242" s="119">
        <f t="shared" si="3"/>
        <v>0</v>
      </c>
    </row>
    <row r="243" spans="1:7" ht="25.5">
      <c r="A243" s="50">
        <v>36</v>
      </c>
      <c r="B243" s="11" t="s">
        <v>355</v>
      </c>
      <c r="C243" s="8">
        <v>1</v>
      </c>
      <c r="D243" s="26"/>
      <c r="E243" s="84"/>
      <c r="F243" s="24"/>
      <c r="G243" s="119">
        <f t="shared" si="3"/>
        <v>0</v>
      </c>
    </row>
    <row r="244" spans="1:7" ht="12.75">
      <c r="A244" s="50">
        <v>37</v>
      </c>
      <c r="B244" s="11" t="s">
        <v>356</v>
      </c>
      <c r="C244" s="8">
        <v>1</v>
      </c>
      <c r="D244" s="26"/>
      <c r="E244" s="84"/>
      <c r="F244" s="24"/>
      <c r="G244" s="119">
        <f t="shared" si="3"/>
        <v>0</v>
      </c>
    </row>
    <row r="245" spans="1:7" ht="12.75">
      <c r="A245" s="50">
        <v>38</v>
      </c>
      <c r="B245" s="11" t="s">
        <v>303</v>
      </c>
      <c r="C245" s="8">
        <v>1</v>
      </c>
      <c r="D245" s="26"/>
      <c r="E245" s="84"/>
      <c r="F245" s="24"/>
      <c r="G245" s="119">
        <f t="shared" si="3"/>
        <v>0</v>
      </c>
    </row>
    <row r="246" spans="1:7" ht="12.75">
      <c r="A246" s="50">
        <v>39</v>
      </c>
      <c r="B246" s="11" t="s">
        <v>304</v>
      </c>
      <c r="C246" s="8">
        <v>1</v>
      </c>
      <c r="D246" s="26"/>
      <c r="E246" s="84"/>
      <c r="F246" s="24"/>
      <c r="G246" s="119">
        <f t="shared" si="3"/>
        <v>0</v>
      </c>
    </row>
    <row r="247" spans="1:7" ht="25.5">
      <c r="A247" s="50">
        <v>40</v>
      </c>
      <c r="B247" s="11" t="s">
        <v>625</v>
      </c>
      <c r="C247" s="8">
        <v>1</v>
      </c>
      <c r="D247" s="26"/>
      <c r="E247" s="84"/>
      <c r="F247" s="24"/>
      <c r="G247" s="119">
        <f t="shared" si="3"/>
        <v>0</v>
      </c>
    </row>
    <row r="248" spans="1:7" ht="12.75">
      <c r="A248" s="50">
        <v>41</v>
      </c>
      <c r="B248" s="11" t="s">
        <v>197</v>
      </c>
      <c r="C248" s="8">
        <v>1</v>
      </c>
      <c r="D248" s="26"/>
      <c r="E248" s="84"/>
      <c r="F248" s="24"/>
      <c r="G248" s="119">
        <f t="shared" si="3"/>
        <v>0</v>
      </c>
    </row>
    <row r="249" spans="1:7" ht="12.75">
      <c r="A249" s="50"/>
      <c r="B249" s="11"/>
      <c r="C249" s="8"/>
      <c r="D249" s="26"/>
      <c r="E249" s="84"/>
      <c r="F249" s="24"/>
      <c r="G249" s="119"/>
    </row>
    <row r="250" spans="1:7" ht="12.75">
      <c r="A250" s="51"/>
      <c r="B250" s="67" t="s">
        <v>123</v>
      </c>
      <c r="C250" s="9"/>
      <c r="D250" s="27"/>
      <c r="E250" s="84"/>
      <c r="F250" s="85"/>
      <c r="G250" s="85"/>
    </row>
    <row r="251" spans="1:7" ht="12.75">
      <c r="A251" s="50">
        <v>1</v>
      </c>
      <c r="B251" s="11" t="s">
        <v>124</v>
      </c>
      <c r="C251" s="8">
        <v>1</v>
      </c>
      <c r="D251" s="26"/>
      <c r="E251" s="84"/>
      <c r="F251" s="24"/>
      <c r="G251" s="119">
        <f t="shared" si="3"/>
        <v>0</v>
      </c>
    </row>
    <row r="252" spans="1:7" ht="12.75">
      <c r="A252" s="50">
        <v>2</v>
      </c>
      <c r="B252" s="11" t="s">
        <v>125</v>
      </c>
      <c r="C252" s="8">
        <v>1</v>
      </c>
      <c r="D252" s="26"/>
      <c r="E252" s="84"/>
      <c r="F252" s="24"/>
      <c r="G252" s="119">
        <f t="shared" si="3"/>
        <v>0</v>
      </c>
    </row>
    <row r="253" spans="1:7" ht="12.75">
      <c r="A253" s="50">
        <v>3</v>
      </c>
      <c r="B253" s="11" t="s">
        <v>126</v>
      </c>
      <c r="C253" s="8">
        <v>1</v>
      </c>
      <c r="D253" s="26"/>
      <c r="E253" s="84"/>
      <c r="F253" s="24"/>
      <c r="G253" s="119">
        <f t="shared" si="3"/>
        <v>0</v>
      </c>
    </row>
    <row r="254" spans="1:7" ht="12.75">
      <c r="A254" s="50">
        <v>4</v>
      </c>
      <c r="B254" s="11" t="s">
        <v>127</v>
      </c>
      <c r="C254" s="8">
        <v>1</v>
      </c>
      <c r="D254" s="26"/>
      <c r="E254" s="84"/>
      <c r="F254" s="24"/>
      <c r="G254" s="119">
        <f t="shared" si="3"/>
        <v>0</v>
      </c>
    </row>
    <row r="255" spans="1:7" ht="12.75">
      <c r="A255" s="50">
        <v>5</v>
      </c>
      <c r="B255" s="11" t="s">
        <v>128</v>
      </c>
      <c r="C255" s="8">
        <v>1</v>
      </c>
      <c r="D255" s="26"/>
      <c r="E255" s="84"/>
      <c r="F255" s="24"/>
      <c r="G255" s="119">
        <f t="shared" si="3"/>
        <v>0</v>
      </c>
    </row>
    <row r="256" spans="1:7" ht="12.75">
      <c r="A256" s="50">
        <v>6</v>
      </c>
      <c r="B256" s="11" t="s">
        <v>129</v>
      </c>
      <c r="C256" s="8">
        <v>1</v>
      </c>
      <c r="D256" s="26"/>
      <c r="E256" s="84"/>
      <c r="F256" s="24"/>
      <c r="G256" s="119">
        <f t="shared" si="3"/>
        <v>0</v>
      </c>
    </row>
    <row r="257" spans="1:7" ht="12.75">
      <c r="A257" s="50">
        <v>7</v>
      </c>
      <c r="B257" s="11" t="s">
        <v>130</v>
      </c>
      <c r="C257" s="8">
        <v>1</v>
      </c>
      <c r="D257" s="26"/>
      <c r="E257" s="84"/>
      <c r="F257" s="24"/>
      <c r="G257" s="119">
        <f t="shared" si="3"/>
        <v>0</v>
      </c>
    </row>
    <row r="258" spans="1:7" ht="12.75">
      <c r="A258" s="50">
        <v>8</v>
      </c>
      <c r="B258" s="11" t="s">
        <v>131</v>
      </c>
      <c r="C258" s="8">
        <v>1</v>
      </c>
      <c r="D258" s="26"/>
      <c r="E258" s="84"/>
      <c r="F258" s="24"/>
      <c r="G258" s="119">
        <f t="shared" si="3"/>
        <v>0</v>
      </c>
    </row>
    <row r="259" spans="1:7" ht="12.75">
      <c r="A259" s="50">
        <v>9</v>
      </c>
      <c r="B259" s="11" t="s">
        <v>357</v>
      </c>
      <c r="C259" s="8">
        <v>1</v>
      </c>
      <c r="D259" s="26"/>
      <c r="E259" s="84"/>
      <c r="F259" s="24"/>
      <c r="G259" s="119">
        <f t="shared" si="3"/>
        <v>0</v>
      </c>
    </row>
    <row r="260" spans="1:7" ht="12.75">
      <c r="A260" s="50">
        <v>10</v>
      </c>
      <c r="B260" s="11" t="s">
        <v>358</v>
      </c>
      <c r="C260" s="8">
        <v>1</v>
      </c>
      <c r="D260" s="26"/>
      <c r="E260" s="84"/>
      <c r="F260" s="24"/>
      <c r="G260" s="119">
        <f t="shared" si="3"/>
        <v>0</v>
      </c>
    </row>
    <row r="261" spans="1:7" ht="12.75">
      <c r="A261" s="50">
        <v>11</v>
      </c>
      <c r="B261" s="11" t="s">
        <v>132</v>
      </c>
      <c r="C261" s="8">
        <v>1</v>
      </c>
      <c r="D261" s="26"/>
      <c r="E261" s="84"/>
      <c r="F261" s="24"/>
      <c r="G261" s="119">
        <f t="shared" si="3"/>
        <v>0</v>
      </c>
    </row>
    <row r="262" spans="1:7" ht="25.5">
      <c r="A262" s="50">
        <v>12</v>
      </c>
      <c r="B262" s="11" t="s">
        <v>133</v>
      </c>
      <c r="C262" s="8">
        <v>1</v>
      </c>
      <c r="D262" s="26"/>
      <c r="E262" s="84"/>
      <c r="F262" s="24"/>
      <c r="G262" s="119">
        <f t="shared" si="3"/>
        <v>0</v>
      </c>
    </row>
    <row r="263" spans="1:7" ht="12.75">
      <c r="A263" s="50">
        <v>13</v>
      </c>
      <c r="B263" s="11" t="s">
        <v>359</v>
      </c>
      <c r="C263" s="8">
        <v>4</v>
      </c>
      <c r="D263" s="26"/>
      <c r="E263" s="84"/>
      <c r="F263" s="24"/>
      <c r="G263" s="119">
        <f t="shared" si="3"/>
        <v>0</v>
      </c>
    </row>
    <row r="264" spans="1:7" ht="12.75">
      <c r="A264" s="50">
        <v>14</v>
      </c>
      <c r="B264" s="11" t="s">
        <v>360</v>
      </c>
      <c r="C264" s="8">
        <v>2</v>
      </c>
      <c r="D264" s="26"/>
      <c r="E264" s="84"/>
      <c r="F264" s="24"/>
      <c r="G264" s="119">
        <f t="shared" si="3"/>
        <v>0</v>
      </c>
    </row>
    <row r="265" spans="1:7" ht="12.75">
      <c r="A265" s="50">
        <v>15</v>
      </c>
      <c r="B265" s="11" t="s">
        <v>361</v>
      </c>
      <c r="C265" s="8">
        <v>1</v>
      </c>
      <c r="D265" s="26"/>
      <c r="E265" s="84"/>
      <c r="F265" s="24"/>
      <c r="G265" s="119">
        <f t="shared" si="3"/>
        <v>0</v>
      </c>
    </row>
    <row r="266" spans="1:7" ht="25.5">
      <c r="A266" s="50">
        <v>16</v>
      </c>
      <c r="B266" s="11" t="s">
        <v>362</v>
      </c>
      <c r="C266" s="8">
        <v>1</v>
      </c>
      <c r="D266" s="26"/>
      <c r="E266" s="84"/>
      <c r="F266" s="24"/>
      <c r="G266" s="119">
        <f t="shared" si="3"/>
        <v>0</v>
      </c>
    </row>
    <row r="267" spans="1:7" ht="25.5">
      <c r="A267" s="50">
        <v>17</v>
      </c>
      <c r="B267" s="11" t="s">
        <v>363</v>
      </c>
      <c r="C267" s="8">
        <v>1</v>
      </c>
      <c r="D267" s="26"/>
      <c r="E267" s="84"/>
      <c r="F267" s="24"/>
      <c r="G267" s="119">
        <f t="shared" si="3"/>
        <v>0</v>
      </c>
    </row>
    <row r="268" spans="1:7" ht="25.5">
      <c r="A268" s="50">
        <v>18</v>
      </c>
      <c r="B268" s="11" t="s">
        <v>364</v>
      </c>
      <c r="C268" s="8">
        <v>1</v>
      </c>
      <c r="D268" s="26"/>
      <c r="E268" s="84"/>
      <c r="F268" s="24"/>
      <c r="G268" s="119">
        <f t="shared" si="3"/>
        <v>0</v>
      </c>
    </row>
    <row r="269" spans="1:7" ht="25.5">
      <c r="A269" s="50">
        <v>19</v>
      </c>
      <c r="B269" s="11" t="s">
        <v>365</v>
      </c>
      <c r="C269" s="8">
        <v>1</v>
      </c>
      <c r="D269" s="26"/>
      <c r="E269" s="84"/>
      <c r="F269" s="24"/>
      <c r="G269" s="119">
        <f t="shared" si="3"/>
        <v>0</v>
      </c>
    </row>
    <row r="270" spans="1:7" ht="25.5">
      <c r="A270" s="50">
        <v>20</v>
      </c>
      <c r="B270" s="11" t="s">
        <v>366</v>
      </c>
      <c r="C270" s="8">
        <v>1</v>
      </c>
      <c r="D270" s="26"/>
      <c r="E270" s="84"/>
      <c r="F270" s="24"/>
      <c r="G270" s="119">
        <f t="shared" si="3"/>
        <v>0</v>
      </c>
    </row>
    <row r="271" spans="1:7" ht="25.5">
      <c r="A271" s="50">
        <v>21</v>
      </c>
      <c r="B271" s="11" t="s">
        <v>367</v>
      </c>
      <c r="C271" s="8">
        <v>1</v>
      </c>
      <c r="D271" s="26"/>
      <c r="E271" s="84"/>
      <c r="F271" s="24"/>
      <c r="G271" s="119">
        <f t="shared" si="3"/>
        <v>0</v>
      </c>
    </row>
    <row r="272" spans="1:7" ht="12.75">
      <c r="A272" s="50">
        <v>22</v>
      </c>
      <c r="B272" s="11" t="s">
        <v>368</v>
      </c>
      <c r="C272" s="8">
        <v>1</v>
      </c>
      <c r="D272" s="26"/>
      <c r="E272" s="84"/>
      <c r="F272" s="24"/>
      <c r="G272" s="119">
        <f t="shared" si="3"/>
        <v>0</v>
      </c>
    </row>
    <row r="273" spans="1:7" ht="12.75">
      <c r="A273" s="50">
        <v>23</v>
      </c>
      <c r="B273" s="11" t="s">
        <v>369</v>
      </c>
      <c r="C273" s="8">
        <v>1</v>
      </c>
      <c r="D273" s="26"/>
      <c r="E273" s="84"/>
      <c r="F273" s="24"/>
      <c r="G273" s="119">
        <f t="shared" si="3"/>
        <v>0</v>
      </c>
    </row>
    <row r="274" spans="1:7" ht="12.75">
      <c r="A274" s="50">
        <v>24</v>
      </c>
      <c r="B274" s="11" t="s">
        <v>370</v>
      </c>
      <c r="C274" s="8">
        <v>1</v>
      </c>
      <c r="D274" s="26"/>
      <c r="E274" s="84"/>
      <c r="F274" s="24"/>
      <c r="G274" s="119">
        <f t="shared" si="3"/>
        <v>0</v>
      </c>
    </row>
    <row r="275" spans="1:7" ht="12.75">
      <c r="A275" s="50">
        <v>25</v>
      </c>
      <c r="B275" s="11" t="s">
        <v>371</v>
      </c>
      <c r="C275" s="8">
        <v>1</v>
      </c>
      <c r="D275" s="26"/>
      <c r="E275" s="84"/>
      <c r="F275" s="24"/>
      <c r="G275" s="119">
        <f t="shared" si="3"/>
        <v>0</v>
      </c>
    </row>
    <row r="276" spans="1:7" ht="12.75">
      <c r="A276" s="50">
        <v>26</v>
      </c>
      <c r="B276" s="11" t="s">
        <v>372</v>
      </c>
      <c r="C276" s="8">
        <v>1</v>
      </c>
      <c r="D276" s="26"/>
      <c r="E276" s="84"/>
      <c r="F276" s="24"/>
      <c r="G276" s="119">
        <f t="shared" si="3"/>
        <v>0</v>
      </c>
    </row>
    <row r="277" spans="1:7" ht="12.75">
      <c r="A277" s="50">
        <v>27</v>
      </c>
      <c r="B277" s="11" t="s">
        <v>373</v>
      </c>
      <c r="C277" s="8">
        <v>1</v>
      </c>
      <c r="D277" s="26"/>
      <c r="E277" s="84"/>
      <c r="F277" s="24"/>
      <c r="G277" s="119">
        <f t="shared" si="3"/>
        <v>0</v>
      </c>
    </row>
    <row r="278" spans="1:7" ht="12.75">
      <c r="A278" s="50">
        <v>28</v>
      </c>
      <c r="B278" s="11" t="s">
        <v>374</v>
      </c>
      <c r="C278" s="8">
        <v>1</v>
      </c>
      <c r="D278" s="26"/>
      <c r="E278" s="84"/>
      <c r="F278" s="24"/>
      <c r="G278" s="119">
        <f t="shared" si="3"/>
        <v>0</v>
      </c>
    </row>
    <row r="279" spans="1:7" ht="12.75">
      <c r="A279" s="50">
        <v>29</v>
      </c>
      <c r="B279" s="11" t="s">
        <v>361</v>
      </c>
      <c r="C279" s="8">
        <v>1</v>
      </c>
      <c r="D279" s="26"/>
      <c r="E279" s="84"/>
      <c r="F279" s="24"/>
      <c r="G279" s="119">
        <f t="shared" si="3"/>
        <v>0</v>
      </c>
    </row>
    <row r="280" spans="1:7" ht="25.5">
      <c r="A280" s="50">
        <v>30</v>
      </c>
      <c r="B280" s="11" t="s">
        <v>134</v>
      </c>
      <c r="C280" s="8">
        <v>1</v>
      </c>
      <c r="D280" s="26"/>
      <c r="E280" s="84"/>
      <c r="F280" s="24"/>
      <c r="G280" s="119">
        <f t="shared" si="3"/>
        <v>0</v>
      </c>
    </row>
    <row r="281" spans="1:7" ht="25.5">
      <c r="A281" s="50">
        <v>31</v>
      </c>
      <c r="B281" s="11" t="s">
        <v>135</v>
      </c>
      <c r="C281" s="8">
        <v>1</v>
      </c>
      <c r="D281" s="26"/>
      <c r="E281" s="84"/>
      <c r="F281" s="24"/>
      <c r="G281" s="119">
        <f t="shared" si="3"/>
        <v>0</v>
      </c>
    </row>
    <row r="282" spans="1:7" ht="25.5">
      <c r="A282" s="50">
        <v>32</v>
      </c>
      <c r="B282" s="11" t="s">
        <v>136</v>
      </c>
      <c r="C282" s="8">
        <v>1</v>
      </c>
      <c r="D282" s="26"/>
      <c r="E282" s="84"/>
      <c r="F282" s="24"/>
      <c r="G282" s="119">
        <f t="shared" si="3"/>
        <v>0</v>
      </c>
    </row>
    <row r="283" spans="1:7" ht="12.75">
      <c r="A283" s="50">
        <v>33</v>
      </c>
      <c r="B283" s="11" t="s">
        <v>375</v>
      </c>
      <c r="C283" s="8">
        <v>1</v>
      </c>
      <c r="D283" s="26"/>
      <c r="E283" s="84"/>
      <c r="F283" s="24"/>
      <c r="G283" s="119">
        <f t="shared" si="3"/>
        <v>0</v>
      </c>
    </row>
    <row r="284" spans="1:7" ht="25.5">
      <c r="A284" s="50">
        <v>34</v>
      </c>
      <c r="B284" s="11" t="s">
        <v>376</v>
      </c>
      <c r="C284" s="8">
        <v>2</v>
      </c>
      <c r="D284" s="26"/>
      <c r="E284" s="84"/>
      <c r="F284" s="24"/>
      <c r="G284" s="119">
        <f aca="true" t="shared" si="4" ref="G284:G347">ROUND(F284,2)*C284</f>
        <v>0</v>
      </c>
    </row>
    <row r="285" spans="1:7" ht="25.5">
      <c r="A285" s="50">
        <v>35</v>
      </c>
      <c r="B285" s="11" t="s">
        <v>377</v>
      </c>
      <c r="C285" s="8">
        <v>2</v>
      </c>
      <c r="D285" s="26"/>
      <c r="E285" s="84"/>
      <c r="F285" s="24"/>
      <c r="G285" s="119">
        <f t="shared" si="4"/>
        <v>0</v>
      </c>
    </row>
    <row r="286" spans="1:7" ht="12.75">
      <c r="A286" s="50">
        <v>36</v>
      </c>
      <c r="B286" s="11" t="s">
        <v>378</v>
      </c>
      <c r="C286" s="8">
        <v>2</v>
      </c>
      <c r="D286" s="26"/>
      <c r="E286" s="84"/>
      <c r="F286" s="24"/>
      <c r="G286" s="119">
        <f t="shared" si="4"/>
        <v>0</v>
      </c>
    </row>
    <row r="287" spans="1:7" ht="12.75">
      <c r="A287" s="50">
        <v>37</v>
      </c>
      <c r="B287" s="11" t="s">
        <v>379</v>
      </c>
      <c r="C287" s="8">
        <v>1</v>
      </c>
      <c r="D287" s="26"/>
      <c r="E287" s="84"/>
      <c r="F287" s="24"/>
      <c r="G287" s="119">
        <f t="shared" si="4"/>
        <v>0</v>
      </c>
    </row>
    <row r="288" spans="1:7" ht="25.5">
      <c r="A288" s="50">
        <v>38</v>
      </c>
      <c r="B288" s="11" t="s">
        <v>137</v>
      </c>
      <c r="C288" s="8">
        <v>1</v>
      </c>
      <c r="D288" s="26"/>
      <c r="E288" s="84"/>
      <c r="F288" s="24"/>
      <c r="G288" s="119">
        <f t="shared" si="4"/>
        <v>0</v>
      </c>
    </row>
    <row r="289" spans="1:7" ht="12.75">
      <c r="A289" s="50">
        <v>39</v>
      </c>
      <c r="B289" s="11" t="s">
        <v>380</v>
      </c>
      <c r="C289" s="8">
        <v>1</v>
      </c>
      <c r="D289" s="26"/>
      <c r="E289" s="84"/>
      <c r="F289" s="24"/>
      <c r="G289" s="119">
        <f t="shared" si="4"/>
        <v>0</v>
      </c>
    </row>
    <row r="290" spans="1:7" ht="12.75">
      <c r="A290" s="50">
        <v>40</v>
      </c>
      <c r="B290" s="11" t="s">
        <v>381</v>
      </c>
      <c r="C290" s="8">
        <v>1</v>
      </c>
      <c r="D290" s="26"/>
      <c r="E290" s="84"/>
      <c r="F290" s="24"/>
      <c r="G290" s="119">
        <f t="shared" si="4"/>
        <v>0</v>
      </c>
    </row>
    <row r="291" spans="1:7" ht="12.75">
      <c r="A291" s="50">
        <v>41</v>
      </c>
      <c r="B291" s="11" t="s">
        <v>382</v>
      </c>
      <c r="C291" s="8">
        <v>1</v>
      </c>
      <c r="D291" s="26"/>
      <c r="E291" s="84"/>
      <c r="F291" s="24"/>
      <c r="G291" s="119">
        <f t="shared" si="4"/>
        <v>0</v>
      </c>
    </row>
    <row r="292" spans="1:7" ht="12.75">
      <c r="A292" s="50">
        <v>42</v>
      </c>
      <c r="B292" s="11" t="s">
        <v>383</v>
      </c>
      <c r="C292" s="8">
        <v>1</v>
      </c>
      <c r="D292" s="26"/>
      <c r="E292" s="84"/>
      <c r="F292" s="24"/>
      <c r="G292" s="119">
        <f t="shared" si="4"/>
        <v>0</v>
      </c>
    </row>
    <row r="293" spans="1:7" ht="12.75">
      <c r="A293" s="50">
        <v>43</v>
      </c>
      <c r="B293" s="11" t="s">
        <v>384</v>
      </c>
      <c r="C293" s="8">
        <v>1</v>
      </c>
      <c r="D293" s="26"/>
      <c r="E293" s="84"/>
      <c r="F293" s="24"/>
      <c r="G293" s="119">
        <f t="shared" si="4"/>
        <v>0</v>
      </c>
    </row>
    <row r="294" spans="1:7" ht="25.5">
      <c r="A294" s="50">
        <v>44</v>
      </c>
      <c r="B294" s="11" t="s">
        <v>385</v>
      </c>
      <c r="C294" s="8">
        <v>1</v>
      </c>
      <c r="D294" s="26"/>
      <c r="E294" s="84"/>
      <c r="F294" s="24"/>
      <c r="G294" s="119">
        <f t="shared" si="4"/>
        <v>0</v>
      </c>
    </row>
    <row r="295" spans="1:7" ht="25.5">
      <c r="A295" s="50">
        <v>45</v>
      </c>
      <c r="B295" s="11" t="s">
        <v>138</v>
      </c>
      <c r="C295" s="8">
        <v>1</v>
      </c>
      <c r="D295" s="26"/>
      <c r="E295" s="84"/>
      <c r="F295" s="24"/>
      <c r="G295" s="119">
        <f t="shared" si="4"/>
        <v>0</v>
      </c>
    </row>
    <row r="296" spans="1:7" ht="12.75">
      <c r="A296" s="50">
        <v>46</v>
      </c>
      <c r="B296" s="11" t="s">
        <v>223</v>
      </c>
      <c r="C296" s="8">
        <v>1</v>
      </c>
      <c r="D296" s="26"/>
      <c r="E296" s="84"/>
      <c r="F296" s="24"/>
      <c r="G296" s="119">
        <f t="shared" si="4"/>
        <v>0</v>
      </c>
    </row>
    <row r="297" spans="1:7" ht="25.5">
      <c r="A297" s="50">
        <v>47</v>
      </c>
      <c r="B297" s="11" t="s">
        <v>386</v>
      </c>
      <c r="C297" s="8">
        <v>1</v>
      </c>
      <c r="D297" s="26"/>
      <c r="E297" s="84"/>
      <c r="F297" s="24"/>
      <c r="G297" s="119">
        <f t="shared" si="4"/>
        <v>0</v>
      </c>
    </row>
    <row r="298" spans="1:7" ht="25.5">
      <c r="A298" s="50">
        <v>48</v>
      </c>
      <c r="B298" s="11" t="s">
        <v>387</v>
      </c>
      <c r="C298" s="8">
        <v>1</v>
      </c>
      <c r="D298" s="26"/>
      <c r="E298" s="84"/>
      <c r="F298" s="24"/>
      <c r="G298" s="119">
        <f t="shared" si="4"/>
        <v>0</v>
      </c>
    </row>
    <row r="299" spans="1:7" ht="25.5">
      <c r="A299" s="50">
        <v>49</v>
      </c>
      <c r="B299" s="11" t="s">
        <v>388</v>
      </c>
      <c r="C299" s="8">
        <v>1</v>
      </c>
      <c r="D299" s="26"/>
      <c r="E299" s="84"/>
      <c r="F299" s="24"/>
      <c r="G299" s="119">
        <f t="shared" si="4"/>
        <v>0</v>
      </c>
    </row>
    <row r="300" spans="1:7" ht="25.5">
      <c r="A300" s="50">
        <v>50</v>
      </c>
      <c r="B300" s="11" t="s">
        <v>343</v>
      </c>
      <c r="C300" s="8">
        <v>2</v>
      </c>
      <c r="D300" s="26"/>
      <c r="E300" s="84"/>
      <c r="F300" s="24"/>
      <c r="G300" s="119">
        <f t="shared" si="4"/>
        <v>0</v>
      </c>
    </row>
    <row r="301" spans="1:7" ht="25.5">
      <c r="A301" s="50">
        <v>51</v>
      </c>
      <c r="B301" s="11" t="s">
        <v>389</v>
      </c>
      <c r="C301" s="8">
        <v>2</v>
      </c>
      <c r="D301" s="26"/>
      <c r="E301" s="84"/>
      <c r="F301" s="24"/>
      <c r="G301" s="119">
        <f t="shared" si="4"/>
        <v>0</v>
      </c>
    </row>
    <row r="302" spans="1:7" ht="25.5">
      <c r="A302" s="50">
        <v>52</v>
      </c>
      <c r="B302" s="11" t="s">
        <v>390</v>
      </c>
      <c r="C302" s="8">
        <v>1</v>
      </c>
      <c r="D302" s="26"/>
      <c r="E302" s="84"/>
      <c r="F302" s="24"/>
      <c r="G302" s="119">
        <f t="shared" si="4"/>
        <v>0</v>
      </c>
    </row>
    <row r="303" spans="1:7" ht="25.5">
      <c r="A303" s="50">
        <v>53</v>
      </c>
      <c r="B303" s="11" t="s">
        <v>282</v>
      </c>
      <c r="C303" s="8">
        <v>1</v>
      </c>
      <c r="D303" s="26"/>
      <c r="E303" s="84"/>
      <c r="F303" s="24"/>
      <c r="G303" s="119">
        <f t="shared" si="4"/>
        <v>0</v>
      </c>
    </row>
    <row r="304" spans="1:7" ht="12.75">
      <c r="A304" s="50">
        <v>54</v>
      </c>
      <c r="B304" s="11" t="s">
        <v>391</v>
      </c>
      <c r="C304" s="8">
        <v>1</v>
      </c>
      <c r="D304" s="26"/>
      <c r="E304" s="84"/>
      <c r="F304" s="24"/>
      <c r="G304" s="119">
        <f t="shared" si="4"/>
        <v>0</v>
      </c>
    </row>
    <row r="305" spans="1:7" ht="12.75">
      <c r="A305" s="50">
        <v>55</v>
      </c>
      <c r="B305" s="11" t="s">
        <v>392</v>
      </c>
      <c r="C305" s="8">
        <v>1</v>
      </c>
      <c r="D305" s="26"/>
      <c r="E305" s="84"/>
      <c r="F305" s="24"/>
      <c r="G305" s="119">
        <f t="shared" si="4"/>
        <v>0</v>
      </c>
    </row>
    <row r="306" spans="1:7" ht="25.5">
      <c r="A306" s="50">
        <v>56</v>
      </c>
      <c r="B306" s="11" t="s">
        <v>275</v>
      </c>
      <c r="C306" s="8">
        <v>1</v>
      </c>
      <c r="D306" s="26"/>
      <c r="E306" s="84"/>
      <c r="F306" s="24"/>
      <c r="G306" s="119">
        <f t="shared" si="4"/>
        <v>0</v>
      </c>
    </row>
    <row r="307" spans="1:7" ht="25.5">
      <c r="A307" s="50">
        <v>57</v>
      </c>
      <c r="B307" s="11" t="s">
        <v>306</v>
      </c>
      <c r="C307" s="8">
        <v>1</v>
      </c>
      <c r="D307" s="26"/>
      <c r="E307" s="84"/>
      <c r="F307" s="24"/>
      <c r="G307" s="119">
        <f t="shared" si="4"/>
        <v>0</v>
      </c>
    </row>
    <row r="308" spans="1:7" ht="25.5">
      <c r="A308" s="50">
        <v>58</v>
      </c>
      <c r="B308" s="11" t="s">
        <v>393</v>
      </c>
      <c r="C308" s="8">
        <v>1</v>
      </c>
      <c r="D308" s="26"/>
      <c r="E308" s="84"/>
      <c r="F308" s="24"/>
      <c r="G308" s="119">
        <f t="shared" si="4"/>
        <v>0</v>
      </c>
    </row>
    <row r="309" spans="1:7" ht="25.5">
      <c r="A309" s="50">
        <v>59</v>
      </c>
      <c r="B309" s="11" t="s">
        <v>394</v>
      </c>
      <c r="C309" s="8">
        <v>1</v>
      </c>
      <c r="D309" s="26"/>
      <c r="E309" s="84"/>
      <c r="F309" s="24"/>
      <c r="G309" s="119">
        <f t="shared" si="4"/>
        <v>0</v>
      </c>
    </row>
    <row r="310" spans="1:7" ht="25.5">
      <c r="A310" s="50">
        <v>60</v>
      </c>
      <c r="B310" s="11" t="s">
        <v>348</v>
      </c>
      <c r="C310" s="8">
        <v>1</v>
      </c>
      <c r="D310" s="26"/>
      <c r="E310" s="84"/>
      <c r="F310" s="24"/>
      <c r="G310" s="119">
        <f t="shared" si="4"/>
        <v>0</v>
      </c>
    </row>
    <row r="311" spans="1:7" ht="12.75">
      <c r="A311" s="50">
        <v>61</v>
      </c>
      <c r="B311" s="11" t="s">
        <v>395</v>
      </c>
      <c r="C311" s="8">
        <v>1</v>
      </c>
      <c r="D311" s="26"/>
      <c r="E311" s="84"/>
      <c r="F311" s="24"/>
      <c r="G311" s="119">
        <f t="shared" si="4"/>
        <v>0</v>
      </c>
    </row>
    <row r="312" spans="1:7" ht="25.5">
      <c r="A312" s="50">
        <v>62</v>
      </c>
      <c r="B312" s="11" t="s">
        <v>396</v>
      </c>
      <c r="C312" s="8">
        <v>1</v>
      </c>
      <c r="D312" s="26"/>
      <c r="E312" s="84"/>
      <c r="F312" s="24"/>
      <c r="G312" s="119">
        <f t="shared" si="4"/>
        <v>0</v>
      </c>
    </row>
    <row r="313" spans="1:7" ht="25.5">
      <c r="A313" s="50">
        <v>63</v>
      </c>
      <c r="B313" s="11" t="s">
        <v>397</v>
      </c>
      <c r="C313" s="8">
        <v>1</v>
      </c>
      <c r="D313" s="26"/>
      <c r="E313" s="84"/>
      <c r="F313" s="24"/>
      <c r="G313" s="119">
        <f t="shared" si="4"/>
        <v>0</v>
      </c>
    </row>
    <row r="314" spans="1:7" ht="12.75">
      <c r="A314" s="50">
        <v>64</v>
      </c>
      <c r="B314" s="11" t="s">
        <v>398</v>
      </c>
      <c r="C314" s="8">
        <v>1</v>
      </c>
      <c r="D314" s="26"/>
      <c r="E314" s="84"/>
      <c r="F314" s="24"/>
      <c r="G314" s="119">
        <f t="shared" si="4"/>
        <v>0</v>
      </c>
    </row>
    <row r="315" spans="1:7" ht="12.75">
      <c r="A315" s="50">
        <v>65</v>
      </c>
      <c r="B315" s="11" t="s">
        <v>320</v>
      </c>
      <c r="C315" s="8">
        <v>1</v>
      </c>
      <c r="D315" s="26"/>
      <c r="E315" s="84"/>
      <c r="F315" s="24"/>
      <c r="G315" s="119">
        <f t="shared" si="4"/>
        <v>0</v>
      </c>
    </row>
    <row r="316" spans="1:7" ht="12.75">
      <c r="A316" s="50">
        <v>66</v>
      </c>
      <c r="B316" s="11" t="s">
        <v>120</v>
      </c>
      <c r="C316" s="8">
        <v>2</v>
      </c>
      <c r="D316" s="26"/>
      <c r="E316" s="84"/>
      <c r="F316" s="24"/>
      <c r="G316" s="119">
        <f t="shared" si="4"/>
        <v>0</v>
      </c>
    </row>
    <row r="317" spans="1:7" ht="12.75">
      <c r="A317" s="50">
        <v>67</v>
      </c>
      <c r="B317" s="11" t="s">
        <v>139</v>
      </c>
      <c r="C317" s="8">
        <v>2</v>
      </c>
      <c r="D317" s="26"/>
      <c r="E317" s="84"/>
      <c r="F317" s="24"/>
      <c r="G317" s="119">
        <f t="shared" si="4"/>
        <v>0</v>
      </c>
    </row>
    <row r="318" spans="1:7" ht="25.5">
      <c r="A318" s="50">
        <v>68</v>
      </c>
      <c r="B318" s="11" t="s">
        <v>399</v>
      </c>
      <c r="C318" s="8">
        <v>1</v>
      </c>
      <c r="D318" s="26"/>
      <c r="E318" s="84"/>
      <c r="F318" s="24"/>
      <c r="G318" s="119">
        <f t="shared" si="4"/>
        <v>0</v>
      </c>
    </row>
    <row r="319" spans="1:7" ht="12.75">
      <c r="A319" s="50">
        <v>69</v>
      </c>
      <c r="B319" s="11" t="s">
        <v>140</v>
      </c>
      <c r="C319" s="8">
        <v>2</v>
      </c>
      <c r="D319" s="26"/>
      <c r="E319" s="84"/>
      <c r="F319" s="24"/>
      <c r="G319" s="119">
        <f t="shared" si="4"/>
        <v>0</v>
      </c>
    </row>
    <row r="320" spans="1:7" ht="12.75">
      <c r="A320" s="50">
        <v>70</v>
      </c>
      <c r="B320" s="11" t="s">
        <v>141</v>
      </c>
      <c r="C320" s="8">
        <v>2</v>
      </c>
      <c r="D320" s="26"/>
      <c r="E320" s="84"/>
      <c r="F320" s="24"/>
      <c r="G320" s="119">
        <f t="shared" si="4"/>
        <v>0</v>
      </c>
    </row>
    <row r="321" spans="1:7" ht="12.75">
      <c r="A321" s="50">
        <v>71</v>
      </c>
      <c r="B321" s="11" t="s">
        <v>400</v>
      </c>
      <c r="C321" s="8">
        <v>2</v>
      </c>
      <c r="D321" s="26"/>
      <c r="E321" s="84"/>
      <c r="F321" s="24"/>
      <c r="G321" s="119">
        <f t="shared" si="4"/>
        <v>0</v>
      </c>
    </row>
    <row r="322" spans="1:7" ht="25.5">
      <c r="A322" s="50">
        <v>72</v>
      </c>
      <c r="B322" s="11" t="s">
        <v>355</v>
      </c>
      <c r="C322" s="8">
        <v>2</v>
      </c>
      <c r="D322" s="26"/>
      <c r="E322" s="84"/>
      <c r="F322" s="24"/>
      <c r="G322" s="119">
        <f t="shared" si="4"/>
        <v>0</v>
      </c>
    </row>
    <row r="323" spans="1:7" ht="12.75">
      <c r="A323" s="50">
        <v>73</v>
      </c>
      <c r="B323" s="11" t="s">
        <v>401</v>
      </c>
      <c r="C323" s="8">
        <v>2</v>
      </c>
      <c r="D323" s="26"/>
      <c r="E323" s="84"/>
      <c r="F323" s="24"/>
      <c r="G323" s="119">
        <f t="shared" si="4"/>
        <v>0</v>
      </c>
    </row>
    <row r="324" spans="1:7" ht="25.5">
      <c r="A324" s="50">
        <v>74</v>
      </c>
      <c r="B324" s="11" t="s">
        <v>402</v>
      </c>
      <c r="C324" s="8">
        <v>2</v>
      </c>
      <c r="D324" s="26"/>
      <c r="E324" s="84"/>
      <c r="F324" s="24"/>
      <c r="G324" s="119">
        <f t="shared" si="4"/>
        <v>0</v>
      </c>
    </row>
    <row r="325" spans="1:7" ht="12.75">
      <c r="A325" s="50">
        <v>75</v>
      </c>
      <c r="B325" s="11" t="s">
        <v>403</v>
      </c>
      <c r="C325" s="8">
        <v>1</v>
      </c>
      <c r="D325" s="26"/>
      <c r="E325" s="84"/>
      <c r="F325" s="24"/>
      <c r="G325" s="119">
        <f t="shared" si="4"/>
        <v>0</v>
      </c>
    </row>
    <row r="326" spans="1:7" ht="12.75">
      <c r="A326" s="50">
        <v>76</v>
      </c>
      <c r="B326" s="11" t="s">
        <v>404</v>
      </c>
      <c r="C326" s="8">
        <v>1</v>
      </c>
      <c r="D326" s="26"/>
      <c r="E326" s="84"/>
      <c r="F326" s="24"/>
      <c r="G326" s="119">
        <f t="shared" si="4"/>
        <v>0</v>
      </c>
    </row>
    <row r="327" spans="1:7" ht="12.75">
      <c r="A327" s="50">
        <v>77</v>
      </c>
      <c r="B327" s="11" t="s">
        <v>405</v>
      </c>
      <c r="C327" s="8">
        <v>1</v>
      </c>
      <c r="D327" s="26"/>
      <c r="E327" s="84"/>
      <c r="F327" s="24"/>
      <c r="G327" s="119">
        <f t="shared" si="4"/>
        <v>0</v>
      </c>
    </row>
    <row r="328" spans="1:7" ht="12.75">
      <c r="A328" s="50">
        <v>78</v>
      </c>
      <c r="B328" s="11" t="s">
        <v>406</v>
      </c>
      <c r="C328" s="8">
        <v>1</v>
      </c>
      <c r="D328" s="26"/>
      <c r="E328" s="84"/>
      <c r="F328" s="24"/>
      <c r="G328" s="119">
        <f t="shared" si="4"/>
        <v>0</v>
      </c>
    </row>
    <row r="329" spans="1:7" ht="12.75">
      <c r="A329" s="50">
        <v>79</v>
      </c>
      <c r="B329" s="11" t="s">
        <v>407</v>
      </c>
      <c r="C329" s="8">
        <v>1</v>
      </c>
      <c r="D329" s="26"/>
      <c r="E329" s="84"/>
      <c r="F329" s="24"/>
      <c r="G329" s="119">
        <f t="shared" si="4"/>
        <v>0</v>
      </c>
    </row>
    <row r="330" spans="1:7" ht="25.5">
      <c r="A330" s="50">
        <v>80</v>
      </c>
      <c r="B330" s="11" t="s">
        <v>138</v>
      </c>
      <c r="C330" s="8">
        <v>1</v>
      </c>
      <c r="D330" s="26"/>
      <c r="E330" s="84"/>
      <c r="F330" s="24"/>
      <c r="G330" s="119">
        <f t="shared" si="4"/>
        <v>0</v>
      </c>
    </row>
    <row r="331" spans="1:7" ht="25.5">
      <c r="A331" s="50">
        <v>81</v>
      </c>
      <c r="B331" s="11" t="s">
        <v>408</v>
      </c>
      <c r="C331" s="8">
        <v>1</v>
      </c>
      <c r="D331" s="26"/>
      <c r="E331" s="84"/>
      <c r="F331" s="24"/>
      <c r="G331" s="119">
        <f t="shared" si="4"/>
        <v>0</v>
      </c>
    </row>
    <row r="332" spans="1:7" ht="25.5">
      <c r="A332" s="50">
        <v>82</v>
      </c>
      <c r="B332" s="11" t="s">
        <v>289</v>
      </c>
      <c r="C332" s="8">
        <v>1</v>
      </c>
      <c r="D332" s="26"/>
      <c r="E332" s="84"/>
      <c r="F332" s="24"/>
      <c r="G332" s="119">
        <f t="shared" si="4"/>
        <v>0</v>
      </c>
    </row>
    <row r="333" spans="1:7" ht="25.5">
      <c r="A333" s="50">
        <v>83</v>
      </c>
      <c r="B333" s="11" t="s">
        <v>23</v>
      </c>
      <c r="C333" s="8">
        <v>1</v>
      </c>
      <c r="D333" s="26"/>
      <c r="E333" s="84"/>
      <c r="F333" s="24"/>
      <c r="G333" s="119">
        <f t="shared" si="4"/>
        <v>0</v>
      </c>
    </row>
    <row r="334" spans="1:7" ht="12.75">
      <c r="A334" s="50">
        <v>84</v>
      </c>
      <c r="B334" s="11" t="s">
        <v>409</v>
      </c>
      <c r="C334" s="8">
        <v>1</v>
      </c>
      <c r="D334" s="26"/>
      <c r="E334" s="84"/>
      <c r="F334" s="24"/>
      <c r="G334" s="119">
        <f t="shared" si="4"/>
        <v>0</v>
      </c>
    </row>
    <row r="335" spans="1:7" ht="12.75">
      <c r="A335" s="50">
        <v>85</v>
      </c>
      <c r="B335" s="11" t="s">
        <v>410</v>
      </c>
      <c r="C335" s="8">
        <v>1</v>
      </c>
      <c r="D335" s="26"/>
      <c r="E335" s="84"/>
      <c r="F335" s="24"/>
      <c r="G335" s="119">
        <f t="shared" si="4"/>
        <v>0</v>
      </c>
    </row>
    <row r="336" spans="1:7" ht="12.75">
      <c r="A336" s="50">
        <v>86</v>
      </c>
      <c r="B336" s="11" t="s">
        <v>142</v>
      </c>
      <c r="C336" s="8">
        <v>2</v>
      </c>
      <c r="D336" s="26"/>
      <c r="E336" s="84"/>
      <c r="F336" s="24"/>
      <c r="G336" s="119">
        <f t="shared" si="4"/>
        <v>0</v>
      </c>
    </row>
    <row r="337" spans="1:7" ht="12.75">
      <c r="A337" s="50">
        <v>87</v>
      </c>
      <c r="B337" s="11" t="s">
        <v>18</v>
      </c>
      <c r="C337" s="8">
        <v>2</v>
      </c>
      <c r="D337" s="26"/>
      <c r="E337" s="84"/>
      <c r="F337" s="24"/>
      <c r="G337" s="119">
        <f t="shared" si="4"/>
        <v>0</v>
      </c>
    </row>
    <row r="338" spans="1:7" ht="25.5">
      <c r="A338" s="50">
        <v>88</v>
      </c>
      <c r="B338" s="11" t="s">
        <v>24</v>
      </c>
      <c r="C338" s="8">
        <v>2</v>
      </c>
      <c r="D338" s="26"/>
      <c r="E338" s="84"/>
      <c r="F338" s="24"/>
      <c r="G338" s="119">
        <f t="shared" si="4"/>
        <v>0</v>
      </c>
    </row>
    <row r="339" spans="1:7" ht="12.75">
      <c r="A339" s="50">
        <v>89</v>
      </c>
      <c r="B339" s="11" t="s">
        <v>17</v>
      </c>
      <c r="C339" s="8">
        <v>2</v>
      </c>
      <c r="D339" s="26"/>
      <c r="E339" s="84"/>
      <c r="F339" s="24"/>
      <c r="G339" s="119">
        <f t="shared" si="4"/>
        <v>0</v>
      </c>
    </row>
    <row r="340" spans="1:7" ht="12.75">
      <c r="A340" s="50">
        <v>90</v>
      </c>
      <c r="B340" s="11" t="s">
        <v>143</v>
      </c>
      <c r="C340" s="8">
        <v>2</v>
      </c>
      <c r="D340" s="26"/>
      <c r="E340" s="84"/>
      <c r="F340" s="24"/>
      <c r="G340" s="119">
        <f t="shared" si="4"/>
        <v>0</v>
      </c>
    </row>
    <row r="341" spans="1:7" ht="12.75">
      <c r="A341" s="50">
        <v>91</v>
      </c>
      <c r="B341" s="11" t="s">
        <v>197</v>
      </c>
      <c r="C341" s="8">
        <v>2</v>
      </c>
      <c r="D341" s="26"/>
      <c r="E341" s="84"/>
      <c r="F341" s="24"/>
      <c r="G341" s="119">
        <f t="shared" si="4"/>
        <v>0</v>
      </c>
    </row>
    <row r="342" spans="1:7" ht="12.75">
      <c r="A342" s="50"/>
      <c r="B342" s="11"/>
      <c r="C342" s="8"/>
      <c r="D342" s="26"/>
      <c r="E342" s="84"/>
      <c r="F342" s="24"/>
      <c r="G342" s="119"/>
    </row>
    <row r="343" spans="1:7" ht="12.75">
      <c r="A343" s="51"/>
      <c r="B343" s="67" t="s">
        <v>213</v>
      </c>
      <c r="C343" s="9"/>
      <c r="D343" s="27"/>
      <c r="E343" s="84"/>
      <c r="F343" s="85"/>
      <c r="G343" s="85"/>
    </row>
    <row r="344" spans="1:7" ht="25.5">
      <c r="A344" s="50">
        <v>1</v>
      </c>
      <c r="B344" s="11" t="s">
        <v>307</v>
      </c>
      <c r="C344" s="8">
        <v>1</v>
      </c>
      <c r="D344" s="26"/>
      <c r="E344" s="84"/>
      <c r="F344" s="24"/>
      <c r="G344" s="119">
        <f t="shared" si="4"/>
        <v>0</v>
      </c>
    </row>
    <row r="345" spans="1:7" ht="12.75">
      <c r="A345" s="50">
        <v>2</v>
      </c>
      <c r="B345" s="11" t="s">
        <v>308</v>
      </c>
      <c r="C345" s="8">
        <v>1</v>
      </c>
      <c r="D345" s="26"/>
      <c r="E345" s="84"/>
      <c r="F345" s="24"/>
      <c r="G345" s="119">
        <f t="shared" si="4"/>
        <v>0</v>
      </c>
    </row>
    <row r="346" spans="1:7" ht="12.75">
      <c r="A346" s="50">
        <v>3</v>
      </c>
      <c r="B346" s="11" t="s">
        <v>273</v>
      </c>
      <c r="C346" s="8">
        <v>1</v>
      </c>
      <c r="D346" s="26"/>
      <c r="E346" s="84"/>
      <c r="F346" s="24"/>
      <c r="G346" s="119">
        <f t="shared" si="4"/>
        <v>0</v>
      </c>
    </row>
    <row r="347" spans="1:7" ht="38.25">
      <c r="A347" s="50">
        <v>4</v>
      </c>
      <c r="B347" s="11" t="s">
        <v>115</v>
      </c>
      <c r="C347" s="8">
        <v>1</v>
      </c>
      <c r="D347" s="26"/>
      <c r="E347" s="84"/>
      <c r="F347" s="24"/>
      <c r="G347" s="119">
        <f t="shared" si="4"/>
        <v>0</v>
      </c>
    </row>
    <row r="348" spans="1:7" ht="12.75">
      <c r="A348" s="50">
        <v>5</v>
      </c>
      <c r="B348" s="11" t="s">
        <v>309</v>
      </c>
      <c r="C348" s="8">
        <v>1</v>
      </c>
      <c r="D348" s="26"/>
      <c r="E348" s="84"/>
      <c r="F348" s="24"/>
      <c r="G348" s="119">
        <f aca="true" t="shared" si="5" ref="G348:G411">ROUND(F348,2)*C348</f>
        <v>0</v>
      </c>
    </row>
    <row r="349" spans="1:7" ht="25.5">
      <c r="A349" s="50">
        <v>6</v>
      </c>
      <c r="B349" s="11" t="s">
        <v>275</v>
      </c>
      <c r="C349" s="8">
        <v>1</v>
      </c>
      <c r="D349" s="26"/>
      <c r="E349" s="84"/>
      <c r="F349" s="24"/>
      <c r="G349" s="119">
        <f t="shared" si="5"/>
        <v>0</v>
      </c>
    </row>
    <row r="350" spans="1:7" ht="12.75">
      <c r="A350" s="50">
        <v>7</v>
      </c>
      <c r="B350" s="11" t="s">
        <v>15</v>
      </c>
      <c r="C350" s="8">
        <v>1</v>
      </c>
      <c r="D350" s="26"/>
      <c r="E350" s="84"/>
      <c r="F350" s="24"/>
      <c r="G350" s="119">
        <f t="shared" si="5"/>
        <v>0</v>
      </c>
    </row>
    <row r="351" spans="1:7" ht="12.75">
      <c r="A351" s="50">
        <v>8</v>
      </c>
      <c r="B351" s="11" t="s">
        <v>14</v>
      </c>
      <c r="C351" s="8">
        <v>1</v>
      </c>
      <c r="D351" s="26"/>
      <c r="E351" s="84"/>
      <c r="F351" s="24"/>
      <c r="G351" s="119">
        <f t="shared" si="5"/>
        <v>0</v>
      </c>
    </row>
    <row r="352" spans="1:7" ht="25.5">
      <c r="A352" s="50">
        <v>9</v>
      </c>
      <c r="B352" s="11" t="s">
        <v>276</v>
      </c>
      <c r="C352" s="8">
        <v>2</v>
      </c>
      <c r="D352" s="26"/>
      <c r="E352" s="84"/>
      <c r="F352" s="24"/>
      <c r="G352" s="119">
        <f t="shared" si="5"/>
        <v>0</v>
      </c>
    </row>
    <row r="353" spans="1:7" ht="12.75">
      <c r="A353" s="50">
        <v>10</v>
      </c>
      <c r="B353" s="11" t="s">
        <v>110</v>
      </c>
      <c r="C353" s="8">
        <v>2</v>
      </c>
      <c r="D353" s="26"/>
      <c r="E353" s="84"/>
      <c r="F353" s="24"/>
      <c r="G353" s="119">
        <f t="shared" si="5"/>
        <v>0</v>
      </c>
    </row>
    <row r="354" spans="1:7" ht="25.5">
      <c r="A354" s="50">
        <v>11</v>
      </c>
      <c r="B354" s="11" t="s">
        <v>310</v>
      </c>
      <c r="C354" s="8">
        <v>2</v>
      </c>
      <c r="D354" s="26"/>
      <c r="E354" s="84"/>
      <c r="F354" s="24"/>
      <c r="G354" s="119">
        <f t="shared" si="5"/>
        <v>0</v>
      </c>
    </row>
    <row r="355" spans="1:7" ht="25.5">
      <c r="A355" s="50">
        <v>12</v>
      </c>
      <c r="B355" s="11" t="s">
        <v>279</v>
      </c>
      <c r="C355" s="8">
        <v>2</v>
      </c>
      <c r="D355" s="26"/>
      <c r="E355" s="84"/>
      <c r="F355" s="24"/>
      <c r="G355" s="119">
        <f t="shared" si="5"/>
        <v>0</v>
      </c>
    </row>
    <row r="356" spans="1:7" ht="25.5">
      <c r="A356" s="50">
        <v>13</v>
      </c>
      <c r="B356" s="11" t="s">
        <v>278</v>
      </c>
      <c r="C356" s="8">
        <v>1</v>
      </c>
      <c r="D356" s="26"/>
      <c r="E356" s="84"/>
      <c r="F356" s="24"/>
      <c r="G356" s="119">
        <f t="shared" si="5"/>
        <v>0</v>
      </c>
    </row>
    <row r="357" spans="1:7" ht="12.75">
      <c r="A357" s="50">
        <v>14</v>
      </c>
      <c r="B357" s="11" t="s">
        <v>312</v>
      </c>
      <c r="C357" s="8">
        <v>1</v>
      </c>
      <c r="D357" s="26"/>
      <c r="E357" s="84"/>
      <c r="F357" s="24"/>
      <c r="G357" s="119">
        <f t="shared" si="5"/>
        <v>0</v>
      </c>
    </row>
    <row r="358" spans="1:7" ht="25.5">
      <c r="A358" s="50">
        <v>15</v>
      </c>
      <c r="B358" s="11" t="s">
        <v>342</v>
      </c>
      <c r="C358" s="8">
        <v>1</v>
      </c>
      <c r="D358" s="26"/>
      <c r="E358" s="84"/>
      <c r="F358" s="24"/>
      <c r="G358" s="119">
        <f t="shared" si="5"/>
        <v>0</v>
      </c>
    </row>
    <row r="359" spans="1:7" ht="25.5">
      <c r="A359" s="50">
        <v>16</v>
      </c>
      <c r="B359" s="11" t="s">
        <v>343</v>
      </c>
      <c r="C359" s="8">
        <v>1</v>
      </c>
      <c r="D359" s="26"/>
      <c r="E359" s="84"/>
      <c r="F359" s="24"/>
      <c r="G359" s="119">
        <f t="shared" si="5"/>
        <v>0</v>
      </c>
    </row>
    <row r="360" spans="1:7" ht="25.5">
      <c r="A360" s="50">
        <v>17</v>
      </c>
      <c r="B360" s="11" t="s">
        <v>313</v>
      </c>
      <c r="C360" s="8">
        <v>1</v>
      </c>
      <c r="D360" s="26"/>
      <c r="E360" s="84"/>
      <c r="F360" s="24"/>
      <c r="G360" s="119">
        <f t="shared" si="5"/>
        <v>0</v>
      </c>
    </row>
    <row r="361" spans="1:7" ht="25.5">
      <c r="A361" s="50">
        <v>18</v>
      </c>
      <c r="B361" s="11" t="s">
        <v>285</v>
      </c>
      <c r="C361" s="8">
        <v>2</v>
      </c>
      <c r="D361" s="26"/>
      <c r="E361" s="84"/>
      <c r="F361" s="24"/>
      <c r="G361" s="119">
        <f t="shared" si="5"/>
        <v>0</v>
      </c>
    </row>
    <row r="362" spans="1:7" ht="12.75">
      <c r="A362" s="50">
        <v>19</v>
      </c>
      <c r="B362" s="11" t="s">
        <v>345</v>
      </c>
      <c r="C362" s="8">
        <v>1</v>
      </c>
      <c r="D362" s="26"/>
      <c r="E362" s="84"/>
      <c r="F362" s="24"/>
      <c r="G362" s="119">
        <f t="shared" si="5"/>
        <v>0</v>
      </c>
    </row>
    <row r="363" spans="1:7" ht="25.5">
      <c r="A363" s="50">
        <v>20</v>
      </c>
      <c r="B363" s="11" t="s">
        <v>283</v>
      </c>
      <c r="C363" s="8">
        <v>1</v>
      </c>
      <c r="D363" s="26"/>
      <c r="E363" s="84"/>
      <c r="F363" s="24"/>
      <c r="G363" s="119">
        <f t="shared" si="5"/>
        <v>0</v>
      </c>
    </row>
    <row r="364" spans="1:7" ht="25.5">
      <c r="A364" s="50">
        <v>21</v>
      </c>
      <c r="B364" s="11" t="s">
        <v>411</v>
      </c>
      <c r="C364" s="8">
        <v>1</v>
      </c>
      <c r="D364" s="26"/>
      <c r="E364" s="84"/>
      <c r="F364" s="24"/>
      <c r="G364" s="119">
        <f t="shared" si="5"/>
        <v>0</v>
      </c>
    </row>
    <row r="365" spans="1:7" ht="25.5">
      <c r="A365" s="50">
        <v>22</v>
      </c>
      <c r="B365" s="11" t="s">
        <v>289</v>
      </c>
      <c r="C365" s="8">
        <v>2</v>
      </c>
      <c r="D365" s="26"/>
      <c r="E365" s="84"/>
      <c r="F365" s="24"/>
      <c r="G365" s="119">
        <f t="shared" si="5"/>
        <v>0</v>
      </c>
    </row>
    <row r="366" spans="1:7" ht="25.5">
      <c r="A366" s="50">
        <v>23</v>
      </c>
      <c r="B366" s="11" t="s">
        <v>316</v>
      </c>
      <c r="C366" s="8">
        <v>1</v>
      </c>
      <c r="D366" s="26"/>
      <c r="E366" s="84"/>
      <c r="F366" s="24"/>
      <c r="G366" s="119">
        <f t="shared" si="5"/>
        <v>0</v>
      </c>
    </row>
    <row r="367" spans="1:7" ht="25.5">
      <c r="A367" s="50">
        <v>24</v>
      </c>
      <c r="B367" s="11" t="s">
        <v>291</v>
      </c>
      <c r="C367" s="8">
        <v>1</v>
      </c>
      <c r="D367" s="26"/>
      <c r="E367" s="84"/>
      <c r="F367" s="24"/>
      <c r="G367" s="119">
        <f t="shared" si="5"/>
        <v>0</v>
      </c>
    </row>
    <row r="368" spans="1:7" ht="12.75">
      <c r="A368" s="50">
        <v>25</v>
      </c>
      <c r="B368" s="11" t="s">
        <v>144</v>
      </c>
      <c r="C368" s="8">
        <v>1</v>
      </c>
      <c r="D368" s="26"/>
      <c r="E368" s="84"/>
      <c r="F368" s="24"/>
      <c r="G368" s="119">
        <f t="shared" si="5"/>
        <v>0</v>
      </c>
    </row>
    <row r="369" spans="1:7" ht="25.5">
      <c r="A369" s="50">
        <v>26</v>
      </c>
      <c r="B369" s="11" t="s">
        <v>394</v>
      </c>
      <c r="C369" s="8">
        <v>1</v>
      </c>
      <c r="D369" s="26"/>
      <c r="E369" s="84"/>
      <c r="F369" s="24"/>
      <c r="G369" s="119">
        <f t="shared" si="5"/>
        <v>0</v>
      </c>
    </row>
    <row r="370" spans="1:7" ht="25.5">
      <c r="A370" s="50">
        <v>27</v>
      </c>
      <c r="B370" s="11" t="s">
        <v>293</v>
      </c>
      <c r="C370" s="8">
        <v>1</v>
      </c>
      <c r="D370" s="26"/>
      <c r="E370" s="84"/>
      <c r="F370" s="24"/>
      <c r="G370" s="119">
        <f t="shared" si="5"/>
        <v>0</v>
      </c>
    </row>
    <row r="371" spans="1:7" ht="12.75">
      <c r="A371" s="50">
        <v>28</v>
      </c>
      <c r="B371" s="11" t="s">
        <v>294</v>
      </c>
      <c r="C371" s="8">
        <v>1</v>
      </c>
      <c r="D371" s="26"/>
      <c r="E371" s="84"/>
      <c r="F371" s="24"/>
      <c r="G371" s="119">
        <f t="shared" si="5"/>
        <v>0</v>
      </c>
    </row>
    <row r="372" spans="1:7" ht="12.75">
      <c r="A372" s="50">
        <v>29</v>
      </c>
      <c r="B372" s="11" t="s">
        <v>320</v>
      </c>
      <c r="C372" s="8">
        <v>1</v>
      </c>
      <c r="D372" s="26"/>
      <c r="E372" s="84"/>
      <c r="F372" s="24"/>
      <c r="G372" s="119">
        <f t="shared" si="5"/>
        <v>0</v>
      </c>
    </row>
    <row r="373" spans="1:7" ht="12.75">
      <c r="A373" s="50">
        <v>30</v>
      </c>
      <c r="B373" s="11" t="s">
        <v>412</v>
      </c>
      <c r="C373" s="8">
        <v>2</v>
      </c>
      <c r="D373" s="26"/>
      <c r="E373" s="84"/>
      <c r="F373" s="24"/>
      <c r="G373" s="119">
        <f t="shared" si="5"/>
        <v>0</v>
      </c>
    </row>
    <row r="374" spans="1:7" ht="12.75">
      <c r="A374" s="50">
        <v>31</v>
      </c>
      <c r="B374" s="11" t="s">
        <v>297</v>
      </c>
      <c r="C374" s="8">
        <v>4</v>
      </c>
      <c r="D374" s="26"/>
      <c r="E374" s="84"/>
      <c r="F374" s="24"/>
      <c r="G374" s="119">
        <f t="shared" si="5"/>
        <v>0</v>
      </c>
    </row>
    <row r="375" spans="1:7" ht="12.75">
      <c r="A375" s="50">
        <v>32</v>
      </c>
      <c r="B375" s="11" t="s">
        <v>356</v>
      </c>
      <c r="C375" s="8">
        <v>1</v>
      </c>
      <c r="D375" s="26"/>
      <c r="E375" s="84"/>
      <c r="F375" s="24"/>
      <c r="G375" s="119">
        <f t="shared" si="5"/>
        <v>0</v>
      </c>
    </row>
    <row r="376" spans="1:7" ht="12.75">
      <c r="A376" s="50">
        <v>33</v>
      </c>
      <c r="B376" s="11" t="s">
        <v>413</v>
      </c>
      <c r="C376" s="8">
        <v>1</v>
      </c>
      <c r="D376" s="26"/>
      <c r="E376" s="84"/>
      <c r="F376" s="24"/>
      <c r="G376" s="119">
        <f t="shared" si="5"/>
        <v>0</v>
      </c>
    </row>
    <row r="377" spans="1:7" ht="12.75">
      <c r="A377" s="50">
        <v>34</v>
      </c>
      <c r="B377" s="11" t="s">
        <v>300</v>
      </c>
      <c r="C377" s="8">
        <v>1</v>
      </c>
      <c r="D377" s="26"/>
      <c r="E377" s="84"/>
      <c r="F377" s="24"/>
      <c r="G377" s="119">
        <f t="shared" si="5"/>
        <v>0</v>
      </c>
    </row>
    <row r="378" spans="1:7" ht="12.75">
      <c r="A378" s="50">
        <v>35</v>
      </c>
      <c r="B378" s="11" t="s">
        <v>302</v>
      </c>
      <c r="C378" s="8">
        <v>1</v>
      </c>
      <c r="D378" s="26"/>
      <c r="E378" s="84"/>
      <c r="F378" s="24"/>
      <c r="G378" s="119">
        <f t="shared" si="5"/>
        <v>0</v>
      </c>
    </row>
    <row r="379" spans="1:7" ht="12.75">
      <c r="A379" s="50">
        <v>36</v>
      </c>
      <c r="B379" s="11" t="s">
        <v>299</v>
      </c>
      <c r="C379" s="8">
        <v>1</v>
      </c>
      <c r="D379" s="26"/>
      <c r="E379" s="84"/>
      <c r="F379" s="24"/>
      <c r="G379" s="119">
        <f t="shared" si="5"/>
        <v>0</v>
      </c>
    </row>
    <row r="380" spans="1:7" ht="12.75">
      <c r="A380" s="50">
        <v>37</v>
      </c>
      <c r="B380" s="11" t="s">
        <v>303</v>
      </c>
      <c r="C380" s="8">
        <v>1</v>
      </c>
      <c r="D380" s="26"/>
      <c r="E380" s="84"/>
      <c r="F380" s="24"/>
      <c r="G380" s="119">
        <f t="shared" si="5"/>
        <v>0</v>
      </c>
    </row>
    <row r="381" spans="1:7" ht="12.75">
      <c r="A381" s="50">
        <v>38</v>
      </c>
      <c r="B381" s="11" t="s">
        <v>304</v>
      </c>
      <c r="C381" s="8">
        <v>1</v>
      </c>
      <c r="D381" s="26"/>
      <c r="E381" s="84"/>
      <c r="F381" s="24"/>
      <c r="G381" s="119">
        <f t="shared" si="5"/>
        <v>0</v>
      </c>
    </row>
    <row r="382" spans="1:7" ht="25.5">
      <c r="A382" s="50">
        <v>39</v>
      </c>
      <c r="B382" s="11" t="s">
        <v>625</v>
      </c>
      <c r="C382" s="8">
        <v>1</v>
      </c>
      <c r="D382" s="26"/>
      <c r="E382" s="84"/>
      <c r="F382" s="24"/>
      <c r="G382" s="119">
        <f t="shared" si="5"/>
        <v>0</v>
      </c>
    </row>
    <row r="383" spans="1:7" ht="12.75">
      <c r="A383" s="50">
        <v>40</v>
      </c>
      <c r="B383" s="11" t="s">
        <v>305</v>
      </c>
      <c r="C383" s="8">
        <v>2</v>
      </c>
      <c r="D383" s="26"/>
      <c r="E383" s="84"/>
      <c r="F383" s="24"/>
      <c r="G383" s="119">
        <f t="shared" si="5"/>
        <v>0</v>
      </c>
    </row>
    <row r="384" spans="1:7" ht="25.5">
      <c r="A384" s="50">
        <v>41</v>
      </c>
      <c r="B384" s="11" t="s">
        <v>306</v>
      </c>
      <c r="C384" s="8">
        <v>1</v>
      </c>
      <c r="D384" s="26"/>
      <c r="E384" s="84"/>
      <c r="F384" s="24"/>
      <c r="G384" s="119">
        <f t="shared" si="5"/>
        <v>0</v>
      </c>
    </row>
    <row r="385" spans="1:7" ht="12.75">
      <c r="A385" s="50">
        <v>42</v>
      </c>
      <c r="B385" s="11" t="s">
        <v>197</v>
      </c>
      <c r="C385" s="8">
        <v>1</v>
      </c>
      <c r="D385" s="26"/>
      <c r="E385" s="84"/>
      <c r="F385" s="24"/>
      <c r="G385" s="119">
        <f t="shared" si="5"/>
        <v>0</v>
      </c>
    </row>
    <row r="386" spans="1:7" ht="12.75">
      <c r="A386" s="50"/>
      <c r="B386" s="11"/>
      <c r="C386" s="8"/>
      <c r="D386" s="26"/>
      <c r="E386" s="84"/>
      <c r="F386" s="24"/>
      <c r="G386" s="119"/>
    </row>
    <row r="387" spans="1:7" ht="12.75">
      <c r="A387" s="51"/>
      <c r="B387" s="67" t="s">
        <v>214</v>
      </c>
      <c r="C387" s="9"/>
      <c r="D387" s="27"/>
      <c r="E387" s="84"/>
      <c r="F387" s="85"/>
      <c r="G387" s="85"/>
    </row>
    <row r="388" spans="1:7" ht="12.75">
      <c r="A388" s="50">
        <v>1</v>
      </c>
      <c r="B388" s="11" t="s">
        <v>272</v>
      </c>
      <c r="C388" s="8">
        <v>1</v>
      </c>
      <c r="D388" s="26"/>
      <c r="E388" s="84"/>
      <c r="F388" s="24"/>
      <c r="G388" s="119">
        <f t="shared" si="5"/>
        <v>0</v>
      </c>
    </row>
    <row r="389" spans="1:7" ht="12.75">
      <c r="A389" s="50">
        <v>2</v>
      </c>
      <c r="B389" s="11" t="s">
        <v>414</v>
      </c>
      <c r="C389" s="8">
        <v>1</v>
      </c>
      <c r="D389" s="26"/>
      <c r="E389" s="84"/>
      <c r="F389" s="24"/>
      <c r="G389" s="119">
        <f t="shared" si="5"/>
        <v>0</v>
      </c>
    </row>
    <row r="390" spans="1:7" ht="12.75">
      <c r="A390" s="50">
        <v>3</v>
      </c>
      <c r="B390" s="11" t="s">
        <v>415</v>
      </c>
      <c r="C390" s="8">
        <v>1</v>
      </c>
      <c r="D390" s="26"/>
      <c r="E390" s="84"/>
      <c r="F390" s="24"/>
      <c r="G390" s="119">
        <f t="shared" si="5"/>
        <v>0</v>
      </c>
    </row>
    <row r="391" spans="1:7" ht="12.75">
      <c r="A391" s="50">
        <v>4</v>
      </c>
      <c r="B391" s="11" t="s">
        <v>416</v>
      </c>
      <c r="C391" s="8">
        <v>1</v>
      </c>
      <c r="D391" s="26"/>
      <c r="E391" s="84"/>
      <c r="F391" s="24"/>
      <c r="G391" s="119">
        <f t="shared" si="5"/>
        <v>0</v>
      </c>
    </row>
    <row r="392" spans="1:7" ht="12.75">
      <c r="A392" s="50">
        <v>5</v>
      </c>
      <c r="B392" s="11" t="s">
        <v>417</v>
      </c>
      <c r="C392" s="8">
        <v>1</v>
      </c>
      <c r="D392" s="26"/>
      <c r="E392" s="84"/>
      <c r="F392" s="24"/>
      <c r="G392" s="119">
        <f t="shared" si="5"/>
        <v>0</v>
      </c>
    </row>
    <row r="393" spans="1:7" ht="12.75">
      <c r="A393" s="50">
        <v>6</v>
      </c>
      <c r="B393" s="11" t="s">
        <v>418</v>
      </c>
      <c r="C393" s="8">
        <v>1</v>
      </c>
      <c r="D393" s="26"/>
      <c r="E393" s="84"/>
      <c r="F393" s="24"/>
      <c r="G393" s="119">
        <f t="shared" si="5"/>
        <v>0</v>
      </c>
    </row>
    <row r="394" spans="1:7" ht="12.75">
      <c r="A394" s="50">
        <v>7</v>
      </c>
      <c r="B394" s="11" t="s">
        <v>419</v>
      </c>
      <c r="C394" s="8">
        <v>1</v>
      </c>
      <c r="D394" s="26"/>
      <c r="E394" s="84"/>
      <c r="F394" s="24"/>
      <c r="G394" s="119">
        <f t="shared" si="5"/>
        <v>0</v>
      </c>
    </row>
    <row r="395" spans="1:7" ht="12.75">
      <c r="A395" s="50">
        <v>8</v>
      </c>
      <c r="B395" s="11" t="s">
        <v>420</v>
      </c>
      <c r="C395" s="8">
        <v>2</v>
      </c>
      <c r="D395" s="26"/>
      <c r="E395" s="84"/>
      <c r="F395" s="24"/>
      <c r="G395" s="119">
        <f t="shared" si="5"/>
        <v>0</v>
      </c>
    </row>
    <row r="396" spans="1:7" ht="12.75">
      <c r="A396" s="50">
        <v>9</v>
      </c>
      <c r="B396" s="11" t="s">
        <v>271</v>
      </c>
      <c r="C396" s="8">
        <v>2</v>
      </c>
      <c r="D396" s="26"/>
      <c r="E396" s="84"/>
      <c r="F396" s="24"/>
      <c r="G396" s="119">
        <f t="shared" si="5"/>
        <v>0</v>
      </c>
    </row>
    <row r="397" spans="1:7" ht="25.5">
      <c r="A397" s="50">
        <v>10</v>
      </c>
      <c r="B397" s="11" t="s">
        <v>421</v>
      </c>
      <c r="C397" s="8">
        <v>1</v>
      </c>
      <c r="D397" s="26"/>
      <c r="E397" s="84"/>
      <c r="F397" s="24"/>
      <c r="G397" s="119">
        <f t="shared" si="5"/>
        <v>0</v>
      </c>
    </row>
    <row r="398" spans="1:7" ht="25.5">
      <c r="A398" s="50">
        <v>11</v>
      </c>
      <c r="B398" s="11" t="s">
        <v>422</v>
      </c>
      <c r="C398" s="8">
        <v>1</v>
      </c>
      <c r="D398" s="26"/>
      <c r="E398" s="84"/>
      <c r="F398" s="24"/>
      <c r="G398" s="119">
        <f t="shared" si="5"/>
        <v>0</v>
      </c>
    </row>
    <row r="399" spans="1:7" ht="12.75">
      <c r="A399" s="50">
        <v>12</v>
      </c>
      <c r="B399" s="11" t="s">
        <v>339</v>
      </c>
      <c r="C399" s="8">
        <v>2</v>
      </c>
      <c r="D399" s="26"/>
      <c r="E399" s="84"/>
      <c r="F399" s="24"/>
      <c r="G399" s="119">
        <f t="shared" si="5"/>
        <v>0</v>
      </c>
    </row>
    <row r="400" spans="1:7" ht="12.75">
      <c r="A400" s="50">
        <v>13</v>
      </c>
      <c r="B400" s="11" t="s">
        <v>273</v>
      </c>
      <c r="C400" s="8">
        <v>1</v>
      </c>
      <c r="D400" s="26"/>
      <c r="E400" s="84"/>
      <c r="F400" s="24"/>
      <c r="G400" s="119">
        <f t="shared" si="5"/>
        <v>0</v>
      </c>
    </row>
    <row r="401" spans="1:7" ht="12.75">
      <c r="A401" s="50">
        <v>14</v>
      </c>
      <c r="B401" s="11" t="s">
        <v>110</v>
      </c>
      <c r="C401" s="8">
        <v>2</v>
      </c>
      <c r="D401" s="26"/>
      <c r="E401" s="84"/>
      <c r="F401" s="24"/>
      <c r="G401" s="119">
        <f t="shared" si="5"/>
        <v>0</v>
      </c>
    </row>
    <row r="402" spans="1:7" ht="25.5">
      <c r="A402" s="50">
        <v>15</v>
      </c>
      <c r="B402" s="11" t="s">
        <v>276</v>
      </c>
      <c r="C402" s="8">
        <v>2</v>
      </c>
      <c r="D402" s="26"/>
      <c r="E402" s="84"/>
      <c r="F402" s="24"/>
      <c r="G402" s="119">
        <f t="shared" si="5"/>
        <v>0</v>
      </c>
    </row>
    <row r="403" spans="1:7" ht="25.5">
      <c r="A403" s="50">
        <v>16</v>
      </c>
      <c r="B403" s="11" t="s">
        <v>277</v>
      </c>
      <c r="C403" s="8">
        <v>1</v>
      </c>
      <c r="D403" s="26"/>
      <c r="E403" s="84"/>
      <c r="F403" s="24"/>
      <c r="G403" s="119">
        <f t="shared" si="5"/>
        <v>0</v>
      </c>
    </row>
    <row r="404" spans="1:7" ht="25.5">
      <c r="A404" s="50">
        <v>17</v>
      </c>
      <c r="B404" s="11" t="s">
        <v>423</v>
      </c>
      <c r="C404" s="8">
        <v>1</v>
      </c>
      <c r="D404" s="26"/>
      <c r="E404" s="84"/>
      <c r="F404" s="24"/>
      <c r="G404" s="119">
        <f t="shared" si="5"/>
        <v>0</v>
      </c>
    </row>
    <row r="405" spans="1:7" ht="25.5">
      <c r="A405" s="50">
        <v>18</v>
      </c>
      <c r="B405" s="11" t="s">
        <v>424</v>
      </c>
      <c r="C405" s="8">
        <v>2</v>
      </c>
      <c r="D405" s="26"/>
      <c r="E405" s="84"/>
      <c r="F405" s="24"/>
      <c r="G405" s="119">
        <f t="shared" si="5"/>
        <v>0</v>
      </c>
    </row>
    <row r="406" spans="1:7" ht="25.5">
      <c r="A406" s="50">
        <v>19</v>
      </c>
      <c r="B406" s="11" t="s">
        <v>278</v>
      </c>
      <c r="C406" s="8">
        <v>2</v>
      </c>
      <c r="D406" s="26"/>
      <c r="E406" s="84"/>
      <c r="F406" s="24"/>
      <c r="G406" s="119">
        <f t="shared" si="5"/>
        <v>0</v>
      </c>
    </row>
    <row r="407" spans="1:7" ht="25.5">
      <c r="A407" s="50">
        <v>20</v>
      </c>
      <c r="B407" s="11" t="s">
        <v>279</v>
      </c>
      <c r="C407" s="8">
        <v>2</v>
      </c>
      <c r="D407" s="26"/>
      <c r="E407" s="84"/>
      <c r="F407" s="24"/>
      <c r="G407" s="119">
        <f t="shared" si="5"/>
        <v>0</v>
      </c>
    </row>
    <row r="408" spans="1:7" ht="25.5">
      <c r="A408" s="50">
        <v>21</v>
      </c>
      <c r="B408" s="11" t="s">
        <v>280</v>
      </c>
      <c r="C408" s="8">
        <v>1</v>
      </c>
      <c r="D408" s="26"/>
      <c r="E408" s="84"/>
      <c r="F408" s="24"/>
      <c r="G408" s="119">
        <f t="shared" si="5"/>
        <v>0</v>
      </c>
    </row>
    <row r="409" spans="1:7" ht="12.75">
      <c r="A409" s="50">
        <v>22</v>
      </c>
      <c r="B409" s="11" t="s">
        <v>312</v>
      </c>
      <c r="C409" s="8">
        <v>1</v>
      </c>
      <c r="D409" s="26"/>
      <c r="E409" s="84"/>
      <c r="F409" s="24"/>
      <c r="G409" s="119">
        <f t="shared" si="5"/>
        <v>0</v>
      </c>
    </row>
    <row r="410" spans="1:7" ht="12.75">
      <c r="A410" s="50">
        <v>23</v>
      </c>
      <c r="B410" s="11" t="s">
        <v>425</v>
      </c>
      <c r="C410" s="8">
        <v>4</v>
      </c>
      <c r="D410" s="26"/>
      <c r="E410" s="84"/>
      <c r="F410" s="24"/>
      <c r="G410" s="119">
        <f t="shared" si="5"/>
        <v>0</v>
      </c>
    </row>
    <row r="411" spans="1:7" ht="12.75">
      <c r="A411" s="50">
        <v>24</v>
      </c>
      <c r="B411" s="11" t="s">
        <v>321</v>
      </c>
      <c r="C411" s="8">
        <v>4</v>
      </c>
      <c r="D411" s="26"/>
      <c r="E411" s="84"/>
      <c r="F411" s="24"/>
      <c r="G411" s="119">
        <f t="shared" si="5"/>
        <v>0</v>
      </c>
    </row>
    <row r="412" spans="1:7" ht="12.75">
      <c r="A412" s="50">
        <v>25</v>
      </c>
      <c r="B412" s="11" t="s">
        <v>426</v>
      </c>
      <c r="C412" s="8">
        <v>4</v>
      </c>
      <c r="D412" s="26"/>
      <c r="E412" s="84"/>
      <c r="F412" s="24"/>
      <c r="G412" s="119">
        <f aca="true" t="shared" si="6" ref="G412:G475">ROUND(F412,2)*C412</f>
        <v>0</v>
      </c>
    </row>
    <row r="413" spans="1:7" ht="12.75">
      <c r="A413" s="50">
        <v>26</v>
      </c>
      <c r="B413" s="11" t="s">
        <v>427</v>
      </c>
      <c r="C413" s="8">
        <v>1</v>
      </c>
      <c r="D413" s="26"/>
      <c r="E413" s="84"/>
      <c r="F413" s="24"/>
      <c r="G413" s="119">
        <f t="shared" si="6"/>
        <v>0</v>
      </c>
    </row>
    <row r="414" spans="1:7" ht="12.75">
      <c r="A414" s="50">
        <v>27</v>
      </c>
      <c r="B414" s="11" t="s">
        <v>302</v>
      </c>
      <c r="C414" s="8">
        <v>1</v>
      </c>
      <c r="D414" s="26"/>
      <c r="E414" s="84"/>
      <c r="F414" s="24"/>
      <c r="G414" s="119">
        <f t="shared" si="6"/>
        <v>0</v>
      </c>
    </row>
    <row r="415" spans="1:7" ht="12.75">
      <c r="A415" s="50">
        <v>28</v>
      </c>
      <c r="B415" s="11" t="s">
        <v>300</v>
      </c>
      <c r="C415" s="8">
        <v>1</v>
      </c>
      <c r="D415" s="26"/>
      <c r="E415" s="84"/>
      <c r="F415" s="24"/>
      <c r="G415" s="119">
        <f t="shared" si="6"/>
        <v>0</v>
      </c>
    </row>
    <row r="416" spans="1:7" ht="12.75">
      <c r="A416" s="50">
        <v>29</v>
      </c>
      <c r="B416" s="11" t="s">
        <v>301</v>
      </c>
      <c r="C416" s="8">
        <v>1</v>
      </c>
      <c r="D416" s="26"/>
      <c r="E416" s="84"/>
      <c r="F416" s="24"/>
      <c r="G416" s="119">
        <f t="shared" si="6"/>
        <v>0</v>
      </c>
    </row>
    <row r="417" spans="1:7" ht="12.75">
      <c r="A417" s="50">
        <v>30</v>
      </c>
      <c r="B417" s="11" t="s">
        <v>428</v>
      </c>
      <c r="C417" s="8">
        <v>1</v>
      </c>
      <c r="D417" s="26"/>
      <c r="E417" s="84"/>
      <c r="F417" s="24"/>
      <c r="G417" s="119">
        <f t="shared" si="6"/>
        <v>0</v>
      </c>
    </row>
    <row r="418" spans="1:7" ht="12.75">
      <c r="A418" s="50">
        <v>31</v>
      </c>
      <c r="B418" s="11" t="s">
        <v>429</v>
      </c>
      <c r="C418" s="8">
        <v>1</v>
      </c>
      <c r="D418" s="26"/>
      <c r="E418" s="84"/>
      <c r="F418" s="24"/>
      <c r="G418" s="119">
        <f t="shared" si="6"/>
        <v>0</v>
      </c>
    </row>
    <row r="419" spans="1:7" ht="25.5">
      <c r="A419" s="50">
        <v>32</v>
      </c>
      <c r="B419" s="11" t="s">
        <v>337</v>
      </c>
      <c r="C419" s="8">
        <v>6</v>
      </c>
      <c r="D419" s="26"/>
      <c r="E419" s="84"/>
      <c r="F419" s="24"/>
      <c r="G419" s="119">
        <f t="shared" si="6"/>
        <v>0</v>
      </c>
    </row>
    <row r="420" spans="1:7" ht="25.5">
      <c r="A420" s="50">
        <v>33</v>
      </c>
      <c r="B420" s="11" t="s">
        <v>315</v>
      </c>
      <c r="C420" s="8">
        <v>2</v>
      </c>
      <c r="D420" s="26"/>
      <c r="E420" s="84"/>
      <c r="F420" s="24"/>
      <c r="G420" s="119">
        <f t="shared" si="6"/>
        <v>0</v>
      </c>
    </row>
    <row r="421" spans="1:7" ht="25.5">
      <c r="A421" s="50">
        <v>34</v>
      </c>
      <c r="B421" s="11" t="s">
        <v>316</v>
      </c>
      <c r="C421" s="8">
        <v>1</v>
      </c>
      <c r="D421" s="26"/>
      <c r="E421" s="84"/>
      <c r="F421" s="24"/>
      <c r="G421" s="119">
        <f t="shared" si="6"/>
        <v>0</v>
      </c>
    </row>
    <row r="422" spans="1:7" ht="25.5">
      <c r="A422" s="50">
        <v>35</v>
      </c>
      <c r="B422" s="11" t="s">
        <v>317</v>
      </c>
      <c r="C422" s="8">
        <v>1</v>
      </c>
      <c r="D422" s="26"/>
      <c r="E422" s="84"/>
      <c r="F422" s="24"/>
      <c r="G422" s="119">
        <f t="shared" si="6"/>
        <v>0</v>
      </c>
    </row>
    <row r="423" spans="1:7" ht="25.5">
      <c r="A423" s="50">
        <v>36</v>
      </c>
      <c r="B423" s="11" t="s">
        <v>430</v>
      </c>
      <c r="C423" s="8">
        <v>1</v>
      </c>
      <c r="D423" s="26"/>
      <c r="E423" s="84"/>
      <c r="F423" s="24"/>
      <c r="G423" s="119">
        <f t="shared" si="6"/>
        <v>0</v>
      </c>
    </row>
    <row r="424" spans="1:7" ht="25.5">
      <c r="A424" s="50">
        <v>37</v>
      </c>
      <c r="B424" s="11" t="s">
        <v>431</v>
      </c>
      <c r="C424" s="8">
        <v>1</v>
      </c>
      <c r="D424" s="26"/>
      <c r="E424" s="84"/>
      <c r="F424" s="24"/>
      <c r="G424" s="119">
        <f t="shared" si="6"/>
        <v>0</v>
      </c>
    </row>
    <row r="425" spans="1:7" ht="25.5">
      <c r="A425" s="50">
        <v>38</v>
      </c>
      <c r="B425" s="11" t="s">
        <v>257</v>
      </c>
      <c r="C425" s="8">
        <v>1</v>
      </c>
      <c r="D425" s="26"/>
      <c r="E425" s="84"/>
      <c r="F425" s="24"/>
      <c r="G425" s="119">
        <f t="shared" si="6"/>
        <v>0</v>
      </c>
    </row>
    <row r="426" spans="1:7" ht="25.5">
      <c r="A426" s="50">
        <v>39</v>
      </c>
      <c r="B426" s="11" t="s">
        <v>258</v>
      </c>
      <c r="C426" s="8">
        <v>1</v>
      </c>
      <c r="D426" s="26"/>
      <c r="E426" s="84"/>
      <c r="F426" s="24"/>
      <c r="G426" s="119">
        <f t="shared" si="6"/>
        <v>0</v>
      </c>
    </row>
    <row r="427" spans="1:7" ht="12.75">
      <c r="A427" s="50">
        <v>40</v>
      </c>
      <c r="B427" s="11" t="s">
        <v>116</v>
      </c>
      <c r="C427" s="8">
        <v>1</v>
      </c>
      <c r="D427" s="26"/>
      <c r="E427" s="84"/>
      <c r="F427" s="24"/>
      <c r="G427" s="119">
        <f t="shared" si="6"/>
        <v>0</v>
      </c>
    </row>
    <row r="428" spans="1:7" ht="25.5">
      <c r="A428" s="50">
        <v>41</v>
      </c>
      <c r="B428" s="11" t="s">
        <v>318</v>
      </c>
      <c r="C428" s="8">
        <v>1</v>
      </c>
      <c r="D428" s="26"/>
      <c r="E428" s="84"/>
      <c r="F428" s="24"/>
      <c r="G428" s="119">
        <f t="shared" si="6"/>
        <v>0</v>
      </c>
    </row>
    <row r="429" spans="1:7" ht="12.75">
      <c r="A429" s="50">
        <v>42</v>
      </c>
      <c r="B429" s="11" t="s">
        <v>319</v>
      </c>
      <c r="C429" s="8">
        <v>1</v>
      </c>
      <c r="D429" s="26"/>
      <c r="E429" s="84"/>
      <c r="F429" s="24"/>
      <c r="G429" s="119">
        <f t="shared" si="6"/>
        <v>0</v>
      </c>
    </row>
    <row r="430" spans="1:7" ht="12.75">
      <c r="A430" s="50">
        <v>43</v>
      </c>
      <c r="B430" s="11" t="s">
        <v>432</v>
      </c>
      <c r="C430" s="8">
        <v>1</v>
      </c>
      <c r="D430" s="26"/>
      <c r="E430" s="84"/>
      <c r="F430" s="24"/>
      <c r="G430" s="119">
        <f t="shared" si="6"/>
        <v>0</v>
      </c>
    </row>
    <row r="431" spans="1:7" ht="12.75">
      <c r="A431" s="50">
        <v>44</v>
      </c>
      <c r="B431" s="11" t="s">
        <v>433</v>
      </c>
      <c r="C431" s="8">
        <v>1</v>
      </c>
      <c r="D431" s="26"/>
      <c r="E431" s="84"/>
      <c r="F431" s="24"/>
      <c r="G431" s="119">
        <f t="shared" si="6"/>
        <v>0</v>
      </c>
    </row>
    <row r="432" spans="1:7" ht="25.5">
      <c r="A432" s="50">
        <v>45</v>
      </c>
      <c r="B432" s="11" t="s">
        <v>434</v>
      </c>
      <c r="C432" s="8">
        <v>1</v>
      </c>
      <c r="D432" s="26"/>
      <c r="E432" s="84"/>
      <c r="F432" s="24"/>
      <c r="G432" s="119">
        <f t="shared" si="6"/>
        <v>0</v>
      </c>
    </row>
    <row r="433" spans="1:7" ht="12.75">
      <c r="A433" s="50">
        <v>46</v>
      </c>
      <c r="B433" s="11" t="s">
        <v>294</v>
      </c>
      <c r="C433" s="8">
        <v>1</v>
      </c>
      <c r="D433" s="26"/>
      <c r="E433" s="84"/>
      <c r="F433" s="24"/>
      <c r="G433" s="119">
        <f t="shared" si="6"/>
        <v>0</v>
      </c>
    </row>
    <row r="434" spans="1:7" ht="12.75">
      <c r="A434" s="50">
        <v>47</v>
      </c>
      <c r="B434" s="11" t="s">
        <v>320</v>
      </c>
      <c r="C434" s="8">
        <v>1</v>
      </c>
      <c r="D434" s="26"/>
      <c r="E434" s="84"/>
      <c r="F434" s="24"/>
      <c r="G434" s="119">
        <f t="shared" si="6"/>
        <v>0</v>
      </c>
    </row>
    <row r="435" spans="1:7" ht="12.75">
      <c r="A435" s="50">
        <v>48</v>
      </c>
      <c r="B435" s="11" t="s">
        <v>435</v>
      </c>
      <c r="C435" s="8">
        <v>1</v>
      </c>
      <c r="D435" s="26"/>
      <c r="E435" s="84"/>
      <c r="F435" s="24"/>
      <c r="G435" s="119">
        <f t="shared" si="6"/>
        <v>0</v>
      </c>
    </row>
    <row r="436" spans="1:7" ht="12.75">
      <c r="A436" s="50">
        <v>49</v>
      </c>
      <c r="B436" s="11" t="s">
        <v>305</v>
      </c>
      <c r="C436" s="8">
        <v>2</v>
      </c>
      <c r="D436" s="26"/>
      <c r="E436" s="84"/>
      <c r="F436" s="24"/>
      <c r="G436" s="119">
        <f t="shared" si="6"/>
        <v>0</v>
      </c>
    </row>
    <row r="437" spans="1:7" ht="12.75">
      <c r="A437" s="50">
        <v>50</v>
      </c>
      <c r="B437" s="11" t="s">
        <v>145</v>
      </c>
      <c r="C437" s="8">
        <v>1</v>
      </c>
      <c r="D437" s="26"/>
      <c r="E437" s="84"/>
      <c r="F437" s="24"/>
      <c r="G437" s="119">
        <f t="shared" si="6"/>
        <v>0</v>
      </c>
    </row>
    <row r="438" spans="1:7" ht="12.75">
      <c r="A438" s="50">
        <v>51</v>
      </c>
      <c r="B438" s="11" t="s">
        <v>436</v>
      </c>
      <c r="C438" s="8">
        <v>1</v>
      </c>
      <c r="D438" s="26"/>
      <c r="E438" s="84"/>
      <c r="F438" s="24"/>
      <c r="G438" s="119">
        <f t="shared" si="6"/>
        <v>0</v>
      </c>
    </row>
    <row r="439" spans="1:7" ht="12.75">
      <c r="A439" s="50">
        <v>52</v>
      </c>
      <c r="B439" s="11" t="s">
        <v>437</v>
      </c>
      <c r="C439" s="8">
        <v>1</v>
      </c>
      <c r="D439" s="26"/>
      <c r="E439" s="84"/>
      <c r="F439" s="24"/>
      <c r="G439" s="119">
        <f t="shared" si="6"/>
        <v>0</v>
      </c>
    </row>
    <row r="440" spans="1:7" ht="25.5">
      <c r="A440" s="50">
        <v>53</v>
      </c>
      <c r="B440" s="11" t="s">
        <v>313</v>
      </c>
      <c r="C440" s="8">
        <v>2</v>
      </c>
      <c r="D440" s="26"/>
      <c r="E440" s="84"/>
      <c r="F440" s="24"/>
      <c r="G440" s="119">
        <f t="shared" si="6"/>
        <v>0</v>
      </c>
    </row>
    <row r="441" spans="1:7" ht="25.5">
      <c r="A441" s="50">
        <v>54</v>
      </c>
      <c r="B441" s="11" t="s">
        <v>285</v>
      </c>
      <c r="C441" s="8">
        <v>2</v>
      </c>
      <c r="D441" s="26"/>
      <c r="E441" s="84"/>
      <c r="F441" s="24"/>
      <c r="G441" s="119">
        <f t="shared" si="6"/>
        <v>0</v>
      </c>
    </row>
    <row r="442" spans="1:7" ht="25.5">
      <c r="A442" s="50">
        <v>55</v>
      </c>
      <c r="B442" s="11" t="s">
        <v>314</v>
      </c>
      <c r="C442" s="8">
        <v>2</v>
      </c>
      <c r="D442" s="26"/>
      <c r="E442" s="84"/>
      <c r="F442" s="24"/>
      <c r="G442" s="119">
        <f t="shared" si="6"/>
        <v>0</v>
      </c>
    </row>
    <row r="443" spans="1:7" ht="25.5">
      <c r="A443" s="50">
        <v>56</v>
      </c>
      <c r="B443" s="11" t="s">
        <v>282</v>
      </c>
      <c r="C443" s="8">
        <v>1</v>
      </c>
      <c r="D443" s="26"/>
      <c r="E443" s="84"/>
      <c r="F443" s="24"/>
      <c r="G443" s="119">
        <f t="shared" si="6"/>
        <v>0</v>
      </c>
    </row>
    <row r="444" spans="1:7" ht="25.5">
      <c r="A444" s="50">
        <v>57</v>
      </c>
      <c r="B444" s="11" t="s">
        <v>283</v>
      </c>
      <c r="C444" s="8">
        <v>1</v>
      </c>
      <c r="D444" s="26"/>
      <c r="E444" s="84"/>
      <c r="F444" s="24"/>
      <c r="G444" s="119">
        <f t="shared" si="6"/>
        <v>0</v>
      </c>
    </row>
    <row r="445" spans="1:7" ht="25.5">
      <c r="A445" s="50">
        <v>58</v>
      </c>
      <c r="B445" s="11" t="s">
        <v>388</v>
      </c>
      <c r="C445" s="8">
        <v>1</v>
      </c>
      <c r="D445" s="26"/>
      <c r="E445" s="84"/>
      <c r="F445" s="24"/>
      <c r="G445" s="119">
        <f t="shared" si="6"/>
        <v>0</v>
      </c>
    </row>
    <row r="446" spans="1:7" ht="25.5">
      <c r="A446" s="50">
        <v>59</v>
      </c>
      <c r="B446" s="11" t="s">
        <v>438</v>
      </c>
      <c r="C446" s="8">
        <v>1</v>
      </c>
      <c r="D446" s="26"/>
      <c r="E446" s="84"/>
      <c r="F446" s="24"/>
      <c r="G446" s="119">
        <f t="shared" si="6"/>
        <v>0</v>
      </c>
    </row>
    <row r="447" spans="1:7" ht="25.5">
      <c r="A447" s="50">
        <v>60</v>
      </c>
      <c r="B447" s="11" t="s">
        <v>439</v>
      </c>
      <c r="C447" s="8">
        <v>1</v>
      </c>
      <c r="D447" s="26"/>
      <c r="E447" s="84"/>
      <c r="F447" s="24"/>
      <c r="G447" s="119">
        <f t="shared" si="6"/>
        <v>0</v>
      </c>
    </row>
    <row r="448" spans="1:7" ht="25.5">
      <c r="A448" s="50">
        <v>61</v>
      </c>
      <c r="B448" s="11" t="s">
        <v>440</v>
      </c>
      <c r="C448" s="8">
        <v>1</v>
      </c>
      <c r="D448" s="26"/>
      <c r="E448" s="84"/>
      <c r="F448" s="24"/>
      <c r="G448" s="119">
        <f t="shared" si="6"/>
        <v>0</v>
      </c>
    </row>
    <row r="449" spans="1:7" ht="25.5">
      <c r="A449" s="50">
        <v>62</v>
      </c>
      <c r="B449" s="11" t="s">
        <v>441</v>
      </c>
      <c r="C449" s="8">
        <v>1</v>
      </c>
      <c r="D449" s="26"/>
      <c r="E449" s="84"/>
      <c r="F449" s="24"/>
      <c r="G449" s="119">
        <f t="shared" si="6"/>
        <v>0</v>
      </c>
    </row>
    <row r="450" spans="1:7" ht="25.5">
      <c r="A450" s="50">
        <v>63</v>
      </c>
      <c r="B450" s="11" t="s">
        <v>442</v>
      </c>
      <c r="C450" s="8">
        <v>1</v>
      </c>
      <c r="D450" s="26"/>
      <c r="E450" s="84"/>
      <c r="F450" s="24"/>
      <c r="G450" s="119">
        <f t="shared" si="6"/>
        <v>0</v>
      </c>
    </row>
    <row r="451" spans="1:7" ht="25.5">
      <c r="A451" s="50">
        <v>64</v>
      </c>
      <c r="B451" s="11" t="s">
        <v>443</v>
      </c>
      <c r="C451" s="8">
        <v>2</v>
      </c>
      <c r="D451" s="26"/>
      <c r="E451" s="84"/>
      <c r="F451" s="24"/>
      <c r="G451" s="119">
        <f t="shared" si="6"/>
        <v>0</v>
      </c>
    </row>
    <row r="452" spans="1:7" ht="25.5">
      <c r="A452" s="50">
        <v>65</v>
      </c>
      <c r="B452" s="11" t="s">
        <v>282</v>
      </c>
      <c r="C452" s="8">
        <v>2</v>
      </c>
      <c r="D452" s="26"/>
      <c r="E452" s="84"/>
      <c r="F452" s="24"/>
      <c r="G452" s="119">
        <f t="shared" si="6"/>
        <v>0</v>
      </c>
    </row>
    <row r="453" spans="1:7" ht="25.5">
      <c r="A453" s="50">
        <v>66</v>
      </c>
      <c r="B453" s="11" t="s">
        <v>275</v>
      </c>
      <c r="C453" s="8">
        <v>1</v>
      </c>
      <c r="D453" s="26"/>
      <c r="E453" s="84"/>
      <c r="F453" s="24"/>
      <c r="G453" s="119">
        <f t="shared" si="6"/>
        <v>0</v>
      </c>
    </row>
    <row r="454" spans="1:7" ht="12.75">
      <c r="A454" s="50">
        <v>67</v>
      </c>
      <c r="B454" s="11" t="s">
        <v>15</v>
      </c>
      <c r="C454" s="8">
        <v>1</v>
      </c>
      <c r="D454" s="26"/>
      <c r="E454" s="84"/>
      <c r="F454" s="24"/>
      <c r="G454" s="119">
        <f t="shared" si="6"/>
        <v>0</v>
      </c>
    </row>
    <row r="455" spans="1:7" ht="12.75">
      <c r="A455" s="50">
        <v>68</v>
      </c>
      <c r="B455" s="11" t="s">
        <v>14</v>
      </c>
      <c r="C455" s="8">
        <v>1</v>
      </c>
      <c r="D455" s="26"/>
      <c r="E455" s="84"/>
      <c r="F455" s="24"/>
      <c r="G455" s="119">
        <f t="shared" si="6"/>
        <v>0</v>
      </c>
    </row>
    <row r="456" spans="1:7" ht="12.75">
      <c r="A456" s="50">
        <v>69</v>
      </c>
      <c r="B456" s="11" t="s">
        <v>444</v>
      </c>
      <c r="C456" s="8">
        <v>1</v>
      </c>
      <c r="D456" s="26"/>
      <c r="E456" s="84"/>
      <c r="F456" s="24"/>
      <c r="G456" s="119">
        <f t="shared" si="6"/>
        <v>0</v>
      </c>
    </row>
    <row r="457" spans="1:7" ht="12.75">
      <c r="A457" s="50">
        <v>70</v>
      </c>
      <c r="B457" s="11" t="s">
        <v>359</v>
      </c>
      <c r="C457" s="8">
        <v>1</v>
      </c>
      <c r="D457" s="26"/>
      <c r="E457" s="84"/>
      <c r="F457" s="24"/>
      <c r="G457" s="119">
        <f t="shared" si="6"/>
        <v>0</v>
      </c>
    </row>
    <row r="458" spans="1:7" ht="12.75">
      <c r="A458" s="50">
        <v>71</v>
      </c>
      <c r="B458" s="11" t="s">
        <v>114</v>
      </c>
      <c r="C458" s="8">
        <v>1</v>
      </c>
      <c r="D458" s="26"/>
      <c r="E458" s="84"/>
      <c r="F458" s="24"/>
      <c r="G458" s="119">
        <f t="shared" si="6"/>
        <v>0</v>
      </c>
    </row>
    <row r="459" spans="1:7" ht="12.75">
      <c r="A459" s="52"/>
      <c r="B459" s="43"/>
      <c r="C459" s="44"/>
      <c r="D459" s="44"/>
      <c r="E459" s="28"/>
      <c r="F459" s="44"/>
      <c r="G459" s="119"/>
    </row>
    <row r="460" spans="1:7" ht="12.75">
      <c r="A460" s="51"/>
      <c r="B460" s="67" t="s">
        <v>208</v>
      </c>
      <c r="C460" s="60"/>
      <c r="D460" s="27"/>
      <c r="E460" s="84"/>
      <c r="F460" s="85"/>
      <c r="G460" s="85"/>
    </row>
    <row r="461" spans="1:7" ht="12.75">
      <c r="A461" s="50">
        <v>1</v>
      </c>
      <c r="B461" s="11" t="s">
        <v>255</v>
      </c>
      <c r="C461" s="8">
        <v>6</v>
      </c>
      <c r="D461" s="26"/>
      <c r="E461" s="84"/>
      <c r="F461" s="24"/>
      <c r="G461" s="119">
        <f t="shared" si="6"/>
        <v>0</v>
      </c>
    </row>
    <row r="462" spans="1:7" ht="38.25">
      <c r="A462" s="50">
        <v>2</v>
      </c>
      <c r="B462" s="11" t="s">
        <v>626</v>
      </c>
      <c r="C462" s="8">
        <v>6</v>
      </c>
      <c r="D462" s="26"/>
      <c r="E462" s="84"/>
      <c r="F462" s="24"/>
      <c r="G462" s="119">
        <f t="shared" si="6"/>
        <v>0</v>
      </c>
    </row>
    <row r="463" spans="1:7" ht="12.75">
      <c r="A463" s="50">
        <v>3</v>
      </c>
      <c r="B463" s="11" t="s">
        <v>445</v>
      </c>
      <c r="C463" s="8">
        <v>2</v>
      </c>
      <c r="D463" s="26"/>
      <c r="E463" s="84"/>
      <c r="F463" s="24"/>
      <c r="G463" s="119">
        <f t="shared" si="6"/>
        <v>0</v>
      </c>
    </row>
    <row r="464" spans="1:7" ht="12.75">
      <c r="A464" s="50">
        <v>4</v>
      </c>
      <c r="B464" s="11" t="s">
        <v>146</v>
      </c>
      <c r="C464" s="8">
        <v>2</v>
      </c>
      <c r="D464" s="26"/>
      <c r="E464" s="84"/>
      <c r="F464" s="24"/>
      <c r="G464" s="119">
        <f t="shared" si="6"/>
        <v>0</v>
      </c>
    </row>
    <row r="465" spans="1:7" ht="12.75">
      <c r="A465" s="50">
        <v>5</v>
      </c>
      <c r="B465" s="11" t="s">
        <v>446</v>
      </c>
      <c r="C465" s="8">
        <v>4</v>
      </c>
      <c r="D465" s="26"/>
      <c r="E465" s="84"/>
      <c r="F465" s="24"/>
      <c r="G465" s="119">
        <f t="shared" si="6"/>
        <v>0</v>
      </c>
    </row>
    <row r="466" spans="1:7" ht="12.75">
      <c r="A466" s="50">
        <v>6</v>
      </c>
      <c r="B466" s="11" t="s">
        <v>447</v>
      </c>
      <c r="C466" s="8">
        <v>4</v>
      </c>
      <c r="D466" s="26"/>
      <c r="E466" s="84"/>
      <c r="F466" s="24"/>
      <c r="G466" s="119">
        <f t="shared" si="6"/>
        <v>0</v>
      </c>
    </row>
    <row r="467" spans="1:7" ht="12.75">
      <c r="A467" s="50">
        <v>7</v>
      </c>
      <c r="B467" s="11" t="s">
        <v>448</v>
      </c>
      <c r="C467" s="8">
        <v>4</v>
      </c>
      <c r="D467" s="26"/>
      <c r="E467" s="84"/>
      <c r="F467" s="24"/>
      <c r="G467" s="119">
        <f t="shared" si="6"/>
        <v>0</v>
      </c>
    </row>
    <row r="468" spans="1:7" ht="12.75">
      <c r="A468" s="50">
        <v>8</v>
      </c>
      <c r="B468" s="11" t="s">
        <v>420</v>
      </c>
      <c r="C468" s="8">
        <v>4</v>
      </c>
      <c r="D468" s="26"/>
      <c r="E468" s="84"/>
      <c r="F468" s="24"/>
      <c r="G468" s="119">
        <f t="shared" si="6"/>
        <v>0</v>
      </c>
    </row>
    <row r="469" spans="1:7" ht="12.75">
      <c r="A469" s="50">
        <v>9</v>
      </c>
      <c r="B469" s="11" t="s">
        <v>449</v>
      </c>
      <c r="C469" s="8">
        <v>4</v>
      </c>
      <c r="D469" s="26"/>
      <c r="E469" s="84"/>
      <c r="F469" s="24"/>
      <c r="G469" s="119">
        <f t="shared" si="6"/>
        <v>0</v>
      </c>
    </row>
    <row r="470" spans="1:7" ht="12.75">
      <c r="A470" s="50">
        <v>10</v>
      </c>
      <c r="B470" s="11" t="s">
        <v>450</v>
      </c>
      <c r="C470" s="8">
        <v>4</v>
      </c>
      <c r="D470" s="26"/>
      <c r="E470" s="84"/>
      <c r="F470" s="24"/>
      <c r="G470" s="119">
        <f t="shared" si="6"/>
        <v>0</v>
      </c>
    </row>
    <row r="471" spans="1:7" ht="12.75">
      <c r="A471" s="50">
        <v>11</v>
      </c>
      <c r="B471" s="11" t="s">
        <v>451</v>
      </c>
      <c r="C471" s="8">
        <v>4</v>
      </c>
      <c r="D471" s="26"/>
      <c r="E471" s="84"/>
      <c r="F471" s="24"/>
      <c r="G471" s="119">
        <f t="shared" si="6"/>
        <v>0</v>
      </c>
    </row>
    <row r="472" spans="1:7" ht="12.75">
      <c r="A472" s="50">
        <v>12</v>
      </c>
      <c r="B472" s="11" t="s">
        <v>452</v>
      </c>
      <c r="C472" s="8">
        <v>10</v>
      </c>
      <c r="D472" s="26"/>
      <c r="E472" s="84"/>
      <c r="F472" s="24"/>
      <c r="G472" s="119">
        <f t="shared" si="6"/>
        <v>0</v>
      </c>
    </row>
    <row r="473" spans="1:7" ht="12.75">
      <c r="A473" s="50">
        <v>13</v>
      </c>
      <c r="B473" s="11" t="s">
        <v>453</v>
      </c>
      <c r="C473" s="8">
        <v>2</v>
      </c>
      <c r="D473" s="26"/>
      <c r="E473" s="84"/>
      <c r="F473" s="24"/>
      <c r="G473" s="119">
        <f t="shared" si="6"/>
        <v>0</v>
      </c>
    </row>
    <row r="474" spans="1:7" ht="12.75">
      <c r="A474" s="50">
        <v>14</v>
      </c>
      <c r="B474" s="11" t="s">
        <v>454</v>
      </c>
      <c r="C474" s="8">
        <v>2</v>
      </c>
      <c r="D474" s="26"/>
      <c r="E474" s="84"/>
      <c r="F474" s="24"/>
      <c r="G474" s="119">
        <f t="shared" si="6"/>
        <v>0</v>
      </c>
    </row>
    <row r="475" spans="1:7" ht="12.75">
      <c r="A475" s="50">
        <v>15</v>
      </c>
      <c r="B475" s="11" t="s">
        <v>455</v>
      </c>
      <c r="C475" s="8">
        <v>2</v>
      </c>
      <c r="D475" s="26"/>
      <c r="E475" s="84"/>
      <c r="F475" s="24"/>
      <c r="G475" s="119">
        <f t="shared" si="6"/>
        <v>0</v>
      </c>
    </row>
    <row r="476" spans="1:7" ht="12.75">
      <c r="A476" s="50">
        <v>16</v>
      </c>
      <c r="B476" s="11" t="s">
        <v>456</v>
      </c>
      <c r="C476" s="8">
        <v>2</v>
      </c>
      <c r="D476" s="26"/>
      <c r="E476" s="84"/>
      <c r="F476" s="24"/>
      <c r="G476" s="119">
        <f aca="true" t="shared" si="7" ref="G476:G539">ROUND(F476,2)*C476</f>
        <v>0</v>
      </c>
    </row>
    <row r="477" spans="1:7" ht="12.75">
      <c r="A477" s="50">
        <v>17</v>
      </c>
      <c r="B477" s="11" t="s">
        <v>457</v>
      </c>
      <c r="C477" s="8">
        <v>2</v>
      </c>
      <c r="D477" s="26"/>
      <c r="E477" s="84"/>
      <c r="F477" s="24"/>
      <c r="G477" s="119">
        <f t="shared" si="7"/>
        <v>0</v>
      </c>
    </row>
    <row r="478" spans="1:7" ht="12.75">
      <c r="A478" s="50">
        <v>18</v>
      </c>
      <c r="B478" s="11" t="s">
        <v>458</v>
      </c>
      <c r="C478" s="8">
        <v>2</v>
      </c>
      <c r="D478" s="26"/>
      <c r="E478" s="84"/>
      <c r="F478" s="24"/>
      <c r="G478" s="119">
        <f t="shared" si="7"/>
        <v>0</v>
      </c>
    </row>
    <row r="479" spans="1:7" ht="12.75">
      <c r="A479" s="50">
        <v>19</v>
      </c>
      <c r="B479" s="11" t="s">
        <v>459</v>
      </c>
      <c r="C479" s="8">
        <v>2</v>
      </c>
      <c r="D479" s="26"/>
      <c r="E479" s="84"/>
      <c r="F479" s="24"/>
      <c r="G479" s="119">
        <f t="shared" si="7"/>
        <v>0</v>
      </c>
    </row>
    <row r="480" spans="1:7" ht="12.75">
      <c r="A480" s="50">
        <v>20</v>
      </c>
      <c r="B480" s="11" t="s">
        <v>460</v>
      </c>
      <c r="C480" s="8">
        <v>2</v>
      </c>
      <c r="D480" s="26"/>
      <c r="E480" s="84"/>
      <c r="F480" s="24"/>
      <c r="G480" s="119">
        <f t="shared" si="7"/>
        <v>0</v>
      </c>
    </row>
    <row r="481" spans="1:7" ht="12.75">
      <c r="A481" s="50">
        <v>21</v>
      </c>
      <c r="B481" s="11" t="s">
        <v>461</v>
      </c>
      <c r="C481" s="8">
        <v>2</v>
      </c>
      <c r="D481" s="26"/>
      <c r="E481" s="84"/>
      <c r="F481" s="24"/>
      <c r="G481" s="119">
        <f t="shared" si="7"/>
        <v>0</v>
      </c>
    </row>
    <row r="482" spans="1:7" ht="12.75">
      <c r="A482" s="50">
        <v>22</v>
      </c>
      <c r="B482" s="11" t="s">
        <v>462</v>
      </c>
      <c r="C482" s="8">
        <v>2</v>
      </c>
      <c r="D482" s="26"/>
      <c r="E482" s="84"/>
      <c r="F482" s="24"/>
      <c r="G482" s="119">
        <f t="shared" si="7"/>
        <v>0</v>
      </c>
    </row>
    <row r="483" spans="1:7" ht="12.75">
      <c r="A483" s="50">
        <v>23</v>
      </c>
      <c r="B483" s="11" t="s">
        <v>463</v>
      </c>
      <c r="C483" s="8">
        <v>2</v>
      </c>
      <c r="D483" s="26"/>
      <c r="E483" s="84"/>
      <c r="F483" s="24"/>
      <c r="G483" s="119">
        <f t="shared" si="7"/>
        <v>0</v>
      </c>
    </row>
    <row r="484" spans="1:7" ht="12.75">
      <c r="A484" s="50">
        <v>24</v>
      </c>
      <c r="B484" s="11" t="s">
        <v>464</v>
      </c>
      <c r="C484" s="8">
        <v>2</v>
      </c>
      <c r="D484" s="26"/>
      <c r="E484" s="84"/>
      <c r="F484" s="24"/>
      <c r="G484" s="119">
        <f t="shared" si="7"/>
        <v>0</v>
      </c>
    </row>
    <row r="485" spans="1:7" ht="12.75">
      <c r="A485" s="50">
        <v>25</v>
      </c>
      <c r="B485" s="11" t="s">
        <v>465</v>
      </c>
      <c r="C485" s="8">
        <v>2</v>
      </c>
      <c r="D485" s="26"/>
      <c r="E485" s="84"/>
      <c r="F485" s="24"/>
      <c r="G485" s="119">
        <f t="shared" si="7"/>
        <v>0</v>
      </c>
    </row>
    <row r="486" spans="1:7" ht="25.5">
      <c r="A486" s="50">
        <v>26</v>
      </c>
      <c r="B486" s="11" t="s">
        <v>466</v>
      </c>
      <c r="C486" s="8">
        <v>2</v>
      </c>
      <c r="D486" s="26"/>
      <c r="E486" s="84"/>
      <c r="F486" s="24"/>
      <c r="G486" s="119">
        <f t="shared" si="7"/>
        <v>0</v>
      </c>
    </row>
    <row r="487" spans="1:7" ht="25.5">
      <c r="A487" s="50">
        <v>27</v>
      </c>
      <c r="B487" s="11" t="s">
        <v>467</v>
      </c>
      <c r="C487" s="8">
        <v>2</v>
      </c>
      <c r="D487" s="26"/>
      <c r="E487" s="84"/>
      <c r="F487" s="24"/>
      <c r="G487" s="119">
        <f t="shared" si="7"/>
        <v>0</v>
      </c>
    </row>
    <row r="488" spans="1:7" ht="25.5">
      <c r="A488" s="50">
        <v>28</v>
      </c>
      <c r="B488" s="11" t="s">
        <v>468</v>
      </c>
      <c r="C488" s="8">
        <v>2</v>
      </c>
      <c r="D488" s="26"/>
      <c r="E488" s="84"/>
      <c r="F488" s="24"/>
      <c r="G488" s="119">
        <f t="shared" si="7"/>
        <v>0</v>
      </c>
    </row>
    <row r="489" spans="1:7" ht="12.75">
      <c r="A489" s="50">
        <v>29</v>
      </c>
      <c r="B489" s="11" t="s">
        <v>469</v>
      </c>
      <c r="C489" s="8">
        <v>2</v>
      </c>
      <c r="D489" s="26"/>
      <c r="E489" s="84"/>
      <c r="F489" s="24"/>
      <c r="G489" s="119">
        <f t="shared" si="7"/>
        <v>0</v>
      </c>
    </row>
    <row r="490" spans="1:7" ht="12.75">
      <c r="A490" s="50">
        <v>30</v>
      </c>
      <c r="B490" s="11" t="s">
        <v>470</v>
      </c>
      <c r="C490" s="8">
        <v>2</v>
      </c>
      <c r="D490" s="26"/>
      <c r="E490" s="84"/>
      <c r="F490" s="24"/>
      <c r="G490" s="119">
        <f t="shared" si="7"/>
        <v>0</v>
      </c>
    </row>
    <row r="491" spans="1:7" ht="12.75">
      <c r="A491" s="50">
        <v>31</v>
      </c>
      <c r="B491" s="11" t="s">
        <v>471</v>
      </c>
      <c r="C491" s="8">
        <v>2</v>
      </c>
      <c r="D491" s="26"/>
      <c r="E491" s="84"/>
      <c r="F491" s="24"/>
      <c r="G491" s="119">
        <f t="shared" si="7"/>
        <v>0</v>
      </c>
    </row>
    <row r="492" spans="1:7" ht="12.75">
      <c r="A492" s="50">
        <v>32</v>
      </c>
      <c r="B492" s="11" t="s">
        <v>472</v>
      </c>
      <c r="C492" s="8">
        <v>2</v>
      </c>
      <c r="D492" s="26"/>
      <c r="E492" s="84"/>
      <c r="F492" s="24"/>
      <c r="G492" s="119">
        <f t="shared" si="7"/>
        <v>0</v>
      </c>
    </row>
    <row r="493" spans="1:7" ht="12.75">
      <c r="A493" s="50">
        <v>33</v>
      </c>
      <c r="B493" s="11" t="s">
        <v>473</v>
      </c>
      <c r="C493" s="8">
        <v>2</v>
      </c>
      <c r="D493" s="26"/>
      <c r="E493" s="84"/>
      <c r="F493" s="24"/>
      <c r="G493" s="119">
        <f t="shared" si="7"/>
        <v>0</v>
      </c>
    </row>
    <row r="494" spans="1:7" ht="12.75">
      <c r="A494" s="50">
        <v>34</v>
      </c>
      <c r="B494" s="11" t="s">
        <v>262</v>
      </c>
      <c r="C494" s="8">
        <v>2</v>
      </c>
      <c r="D494" s="26"/>
      <c r="E494" s="84"/>
      <c r="F494" s="24"/>
      <c r="G494" s="119">
        <f t="shared" si="7"/>
        <v>0</v>
      </c>
    </row>
    <row r="495" spans="1:7" ht="12.75">
      <c r="A495" s="50">
        <v>35</v>
      </c>
      <c r="B495" s="11" t="s">
        <v>261</v>
      </c>
      <c r="C495" s="8">
        <v>2</v>
      </c>
      <c r="D495" s="26"/>
      <c r="E495" s="84"/>
      <c r="F495" s="24"/>
      <c r="G495" s="119">
        <f t="shared" si="7"/>
        <v>0</v>
      </c>
    </row>
    <row r="496" spans="1:7" ht="12.75">
      <c r="A496" s="50">
        <v>36</v>
      </c>
      <c r="B496" s="11" t="s">
        <v>474</v>
      </c>
      <c r="C496" s="8">
        <v>2</v>
      </c>
      <c r="D496" s="26"/>
      <c r="E496" s="84"/>
      <c r="F496" s="24"/>
      <c r="G496" s="119">
        <f t="shared" si="7"/>
        <v>0</v>
      </c>
    </row>
    <row r="497" spans="1:7" ht="12.75">
      <c r="A497" s="50">
        <v>37</v>
      </c>
      <c r="B497" s="11" t="s">
        <v>475</v>
      </c>
      <c r="C497" s="8">
        <v>2</v>
      </c>
      <c r="D497" s="26"/>
      <c r="E497" s="84"/>
      <c r="F497" s="24"/>
      <c r="G497" s="119">
        <f t="shared" si="7"/>
        <v>0</v>
      </c>
    </row>
    <row r="498" spans="1:7" ht="12.75">
      <c r="A498" s="50">
        <v>38</v>
      </c>
      <c r="B498" s="11" t="s">
        <v>476</v>
      </c>
      <c r="C498" s="8">
        <v>2</v>
      </c>
      <c r="D498" s="26"/>
      <c r="E498" s="84"/>
      <c r="F498" s="24"/>
      <c r="G498" s="119">
        <f t="shared" si="7"/>
        <v>0</v>
      </c>
    </row>
    <row r="499" spans="1:7" ht="12.75">
      <c r="A499" s="50">
        <v>39</v>
      </c>
      <c r="B499" s="11" t="s">
        <v>477</v>
      </c>
      <c r="C499" s="8">
        <v>2</v>
      </c>
      <c r="D499" s="26"/>
      <c r="E499" s="84"/>
      <c r="F499" s="24"/>
      <c r="G499" s="119">
        <f t="shared" si="7"/>
        <v>0</v>
      </c>
    </row>
    <row r="500" spans="1:7" ht="12.75">
      <c r="A500" s="50">
        <v>40</v>
      </c>
      <c r="B500" s="11" t="s">
        <v>478</v>
      </c>
      <c r="C500" s="8">
        <v>2</v>
      </c>
      <c r="D500" s="26"/>
      <c r="E500" s="84"/>
      <c r="F500" s="24"/>
      <c r="G500" s="119">
        <f t="shared" si="7"/>
        <v>0</v>
      </c>
    </row>
    <row r="501" spans="1:7" ht="12.75">
      <c r="A501" s="50">
        <v>41</v>
      </c>
      <c r="B501" s="11" t="s">
        <v>479</v>
      </c>
      <c r="C501" s="8">
        <v>2</v>
      </c>
      <c r="D501" s="26"/>
      <c r="E501" s="84"/>
      <c r="F501" s="24"/>
      <c r="G501" s="119">
        <f t="shared" si="7"/>
        <v>0</v>
      </c>
    </row>
    <row r="502" spans="1:7" ht="12.75">
      <c r="A502" s="50"/>
      <c r="B502" s="11"/>
      <c r="C502" s="8"/>
      <c r="D502" s="26"/>
      <c r="E502" s="84"/>
      <c r="F502" s="24"/>
      <c r="G502" s="119"/>
    </row>
    <row r="503" spans="1:7" ht="12.75">
      <c r="A503" s="51"/>
      <c r="B503" s="42" t="s">
        <v>147</v>
      </c>
      <c r="C503" s="9"/>
      <c r="D503" s="27"/>
      <c r="E503" s="84"/>
      <c r="F503" s="85"/>
      <c r="G503" s="85"/>
    </row>
    <row r="504" spans="1:7" ht="12.75">
      <c r="A504" s="50">
        <v>1</v>
      </c>
      <c r="B504" s="11" t="s">
        <v>148</v>
      </c>
      <c r="C504" s="8">
        <v>2</v>
      </c>
      <c r="D504" s="26"/>
      <c r="E504" s="84"/>
      <c r="F504" s="24"/>
      <c r="G504" s="119">
        <f t="shared" si="7"/>
        <v>0</v>
      </c>
    </row>
    <row r="505" spans="1:7" ht="12.75">
      <c r="A505" s="50">
        <v>2</v>
      </c>
      <c r="B505" s="11" t="s">
        <v>149</v>
      </c>
      <c r="C505" s="8">
        <v>2</v>
      </c>
      <c r="D505" s="26"/>
      <c r="E505" s="84"/>
      <c r="F505" s="24"/>
      <c r="G505" s="119">
        <f t="shared" si="7"/>
        <v>0</v>
      </c>
    </row>
    <row r="506" spans="1:7" ht="12.75">
      <c r="A506" s="50">
        <v>3</v>
      </c>
      <c r="B506" s="11" t="s">
        <v>16</v>
      </c>
      <c r="C506" s="8">
        <v>4</v>
      </c>
      <c r="D506" s="26"/>
      <c r="E506" s="84"/>
      <c r="F506" s="24"/>
      <c r="G506" s="119">
        <f t="shared" si="7"/>
        <v>0</v>
      </c>
    </row>
    <row r="507" spans="1:7" ht="25.5">
      <c r="A507" s="50">
        <v>4</v>
      </c>
      <c r="B507" s="11" t="s">
        <v>480</v>
      </c>
      <c r="C507" s="8">
        <v>2</v>
      </c>
      <c r="D507" s="26"/>
      <c r="E507" s="84"/>
      <c r="F507" s="24"/>
      <c r="G507" s="119">
        <f t="shared" si="7"/>
        <v>0</v>
      </c>
    </row>
    <row r="508" spans="1:7" ht="12.75">
      <c r="A508" s="50">
        <v>5</v>
      </c>
      <c r="B508" s="11" t="s">
        <v>481</v>
      </c>
      <c r="C508" s="8">
        <v>2</v>
      </c>
      <c r="D508" s="26"/>
      <c r="E508" s="84"/>
      <c r="F508" s="24"/>
      <c r="G508" s="119">
        <f t="shared" si="7"/>
        <v>0</v>
      </c>
    </row>
    <row r="509" spans="1:7" ht="12.75">
      <c r="A509" s="50">
        <v>6</v>
      </c>
      <c r="B509" s="11" t="s">
        <v>482</v>
      </c>
      <c r="C509" s="8">
        <v>2</v>
      </c>
      <c r="D509" s="26"/>
      <c r="E509" s="84"/>
      <c r="F509" s="24"/>
      <c r="G509" s="119">
        <f t="shared" si="7"/>
        <v>0</v>
      </c>
    </row>
    <row r="510" spans="1:7" ht="12.75">
      <c r="A510" s="50">
        <v>7</v>
      </c>
      <c r="B510" s="11" t="s">
        <v>198</v>
      </c>
      <c r="C510" s="8">
        <v>2</v>
      </c>
      <c r="D510" s="26"/>
      <c r="E510" s="84"/>
      <c r="F510" s="24"/>
      <c r="G510" s="119">
        <f t="shared" si="7"/>
        <v>0</v>
      </c>
    </row>
    <row r="511" spans="1:7" ht="25.5">
      <c r="A511" s="50">
        <v>8</v>
      </c>
      <c r="B511" s="11" t="s">
        <v>483</v>
      </c>
      <c r="C511" s="8">
        <v>4</v>
      </c>
      <c r="D511" s="26"/>
      <c r="E511" s="84"/>
      <c r="F511" s="24"/>
      <c r="G511" s="119">
        <f t="shared" si="7"/>
        <v>0</v>
      </c>
    </row>
    <row r="512" spans="1:7" ht="25.5">
      <c r="A512" s="50">
        <v>9</v>
      </c>
      <c r="B512" s="11" t="s">
        <v>484</v>
      </c>
      <c r="C512" s="8">
        <v>4</v>
      </c>
      <c r="D512" s="26"/>
      <c r="E512" s="84"/>
      <c r="F512" s="24"/>
      <c r="G512" s="119">
        <f t="shared" si="7"/>
        <v>0</v>
      </c>
    </row>
    <row r="513" spans="1:7" ht="25.5">
      <c r="A513" s="50">
        <v>10</v>
      </c>
      <c r="B513" s="11" t="s">
        <v>354</v>
      </c>
      <c r="C513" s="8">
        <v>4</v>
      </c>
      <c r="D513" s="26"/>
      <c r="E513" s="84"/>
      <c r="F513" s="24"/>
      <c r="G513" s="119">
        <f t="shared" si="7"/>
        <v>0</v>
      </c>
    </row>
    <row r="514" spans="1:7" ht="25.5">
      <c r="A514" s="50">
        <v>11</v>
      </c>
      <c r="B514" s="11" t="s">
        <v>355</v>
      </c>
      <c r="C514" s="8">
        <v>4</v>
      </c>
      <c r="D514" s="26"/>
      <c r="E514" s="84"/>
      <c r="F514" s="24"/>
      <c r="G514" s="119">
        <f t="shared" si="7"/>
        <v>0</v>
      </c>
    </row>
    <row r="515" spans="1:7" ht="12.75">
      <c r="A515" s="50">
        <v>12</v>
      </c>
      <c r="B515" s="11" t="s">
        <v>150</v>
      </c>
      <c r="C515" s="8">
        <v>4</v>
      </c>
      <c r="D515" s="26"/>
      <c r="E515" s="84"/>
      <c r="F515" s="24"/>
      <c r="G515" s="119">
        <f t="shared" si="7"/>
        <v>0</v>
      </c>
    </row>
    <row r="516" spans="1:7" ht="12.75">
      <c r="A516" s="50">
        <v>13</v>
      </c>
      <c r="B516" s="11" t="s">
        <v>485</v>
      </c>
      <c r="C516" s="8">
        <v>4</v>
      </c>
      <c r="D516" s="26"/>
      <c r="E516" s="84"/>
      <c r="F516" s="24"/>
      <c r="G516" s="119">
        <f t="shared" si="7"/>
        <v>0</v>
      </c>
    </row>
    <row r="517" spans="1:7" ht="12.75">
      <c r="A517" s="50">
        <v>14</v>
      </c>
      <c r="B517" s="11" t="s">
        <v>486</v>
      </c>
      <c r="C517" s="8">
        <v>4</v>
      </c>
      <c r="D517" s="26"/>
      <c r="E517" s="84"/>
      <c r="F517" s="24"/>
      <c r="G517" s="119">
        <f t="shared" si="7"/>
        <v>0</v>
      </c>
    </row>
    <row r="518" spans="1:7" ht="12.75">
      <c r="A518" s="50">
        <v>15</v>
      </c>
      <c r="B518" s="11" t="s">
        <v>487</v>
      </c>
      <c r="C518" s="8">
        <v>4</v>
      </c>
      <c r="D518" s="26"/>
      <c r="E518" s="84"/>
      <c r="F518" s="24"/>
      <c r="G518" s="119">
        <f t="shared" si="7"/>
        <v>0</v>
      </c>
    </row>
    <row r="519" spans="1:7" ht="12.75">
      <c r="A519" s="50">
        <v>16</v>
      </c>
      <c r="B519" s="11" t="s">
        <v>488</v>
      </c>
      <c r="C519" s="8">
        <v>4</v>
      </c>
      <c r="D519" s="26"/>
      <c r="E519" s="84"/>
      <c r="F519" s="24"/>
      <c r="G519" s="119">
        <f t="shared" si="7"/>
        <v>0</v>
      </c>
    </row>
    <row r="520" spans="1:7" ht="12.75">
      <c r="A520" s="50">
        <v>17</v>
      </c>
      <c r="B520" s="11" t="s">
        <v>142</v>
      </c>
      <c r="C520" s="8">
        <v>2</v>
      </c>
      <c r="D520" s="26"/>
      <c r="E520" s="84"/>
      <c r="F520" s="24"/>
      <c r="G520" s="119">
        <f t="shared" si="7"/>
        <v>0</v>
      </c>
    </row>
    <row r="521" spans="1:7" ht="25.5">
      <c r="A521" s="50">
        <v>18</v>
      </c>
      <c r="B521" s="11" t="s">
        <v>24</v>
      </c>
      <c r="C521" s="8">
        <v>2</v>
      </c>
      <c r="D521" s="26"/>
      <c r="E521" s="84"/>
      <c r="F521" s="24"/>
      <c r="G521" s="119">
        <f t="shared" si="7"/>
        <v>0</v>
      </c>
    </row>
    <row r="522" spans="1:7" ht="12.75">
      <c r="A522" s="50">
        <v>19</v>
      </c>
      <c r="B522" s="11" t="s">
        <v>489</v>
      </c>
      <c r="C522" s="8">
        <v>2</v>
      </c>
      <c r="D522" s="26"/>
      <c r="E522" s="84"/>
      <c r="F522" s="24"/>
      <c r="G522" s="119">
        <f t="shared" si="7"/>
        <v>0</v>
      </c>
    </row>
    <row r="523" spans="1:7" ht="25.5">
      <c r="A523" s="50">
        <v>20</v>
      </c>
      <c r="B523" s="11" t="s">
        <v>490</v>
      </c>
      <c r="C523" s="8">
        <v>2</v>
      </c>
      <c r="D523" s="26"/>
      <c r="E523" s="84"/>
      <c r="F523" s="24"/>
      <c r="G523" s="119">
        <f t="shared" si="7"/>
        <v>0</v>
      </c>
    </row>
    <row r="524" spans="1:7" ht="12.75">
      <c r="A524" s="50">
        <v>21</v>
      </c>
      <c r="B524" s="11" t="s">
        <v>491</v>
      </c>
      <c r="C524" s="8">
        <v>2</v>
      </c>
      <c r="D524" s="26"/>
      <c r="E524" s="84"/>
      <c r="F524" s="24"/>
      <c r="G524" s="119">
        <f t="shared" si="7"/>
        <v>0</v>
      </c>
    </row>
    <row r="525" spans="1:7" ht="25.5">
      <c r="A525" s="50">
        <v>22</v>
      </c>
      <c r="B525" s="11" t="s">
        <v>492</v>
      </c>
      <c r="C525" s="8">
        <v>2</v>
      </c>
      <c r="D525" s="26"/>
      <c r="E525" s="84"/>
      <c r="F525" s="24"/>
      <c r="G525" s="119">
        <f t="shared" si="7"/>
        <v>0</v>
      </c>
    </row>
    <row r="526" spans="1:7" ht="25.5">
      <c r="A526" s="50">
        <v>23</v>
      </c>
      <c r="B526" s="11" t="s">
        <v>493</v>
      </c>
      <c r="C526" s="8">
        <v>2</v>
      </c>
      <c r="D526" s="26"/>
      <c r="E526" s="84"/>
      <c r="F526" s="24"/>
      <c r="G526" s="119">
        <f t="shared" si="7"/>
        <v>0</v>
      </c>
    </row>
    <row r="527" spans="1:7" ht="25.5">
      <c r="A527" s="50">
        <v>24</v>
      </c>
      <c r="B527" s="11" t="s">
        <v>408</v>
      </c>
      <c r="C527" s="8">
        <v>2</v>
      </c>
      <c r="D527" s="26"/>
      <c r="E527" s="84"/>
      <c r="F527" s="24"/>
      <c r="G527" s="119">
        <f t="shared" si="7"/>
        <v>0</v>
      </c>
    </row>
    <row r="528" spans="1:7" ht="25.5">
      <c r="A528" s="50">
        <v>25</v>
      </c>
      <c r="B528" s="11" t="s">
        <v>494</v>
      </c>
      <c r="C528" s="8">
        <v>2</v>
      </c>
      <c r="D528" s="26"/>
      <c r="E528" s="84"/>
      <c r="F528" s="24"/>
      <c r="G528" s="119">
        <f t="shared" si="7"/>
        <v>0</v>
      </c>
    </row>
    <row r="529" spans="1:7" ht="25.5">
      <c r="A529" s="50">
        <v>26</v>
      </c>
      <c r="B529" s="11" t="s">
        <v>495</v>
      </c>
      <c r="C529" s="8">
        <v>2</v>
      </c>
      <c r="D529" s="26"/>
      <c r="E529" s="84"/>
      <c r="F529" s="24"/>
      <c r="G529" s="119">
        <f t="shared" si="7"/>
        <v>0</v>
      </c>
    </row>
    <row r="530" spans="1:7" ht="25.5">
      <c r="A530" s="50">
        <v>27</v>
      </c>
      <c r="B530" s="11" t="s">
        <v>138</v>
      </c>
      <c r="C530" s="8">
        <v>2</v>
      </c>
      <c r="D530" s="26"/>
      <c r="E530" s="84"/>
      <c r="F530" s="24"/>
      <c r="G530" s="119">
        <f t="shared" si="7"/>
        <v>0</v>
      </c>
    </row>
    <row r="531" spans="1:7" ht="12.75">
      <c r="A531" s="50">
        <v>28</v>
      </c>
      <c r="B531" s="11" t="s">
        <v>496</v>
      </c>
      <c r="C531" s="8">
        <v>2</v>
      </c>
      <c r="D531" s="26"/>
      <c r="E531" s="84"/>
      <c r="F531" s="24"/>
      <c r="G531" s="119">
        <f t="shared" si="7"/>
        <v>0</v>
      </c>
    </row>
    <row r="532" spans="1:7" ht="12.75">
      <c r="A532" s="50">
        <v>29</v>
      </c>
      <c r="B532" s="11" t="s">
        <v>497</v>
      </c>
      <c r="C532" s="8">
        <v>2</v>
      </c>
      <c r="D532" s="26"/>
      <c r="E532" s="84"/>
      <c r="F532" s="24"/>
      <c r="G532" s="119">
        <f t="shared" si="7"/>
        <v>0</v>
      </c>
    </row>
    <row r="533" spans="1:7" ht="12.75">
      <c r="A533" s="50">
        <v>30</v>
      </c>
      <c r="B533" s="11" t="s">
        <v>151</v>
      </c>
      <c r="C533" s="8">
        <v>2</v>
      </c>
      <c r="D533" s="26"/>
      <c r="E533" s="84"/>
      <c r="F533" s="24"/>
      <c r="G533" s="119">
        <f t="shared" si="7"/>
        <v>0</v>
      </c>
    </row>
    <row r="534" spans="1:7" ht="12.75">
      <c r="A534" s="50">
        <v>31</v>
      </c>
      <c r="B534" s="11" t="s">
        <v>498</v>
      </c>
      <c r="C534" s="8">
        <v>2</v>
      </c>
      <c r="D534" s="26"/>
      <c r="E534" s="84"/>
      <c r="F534" s="24"/>
      <c r="G534" s="119">
        <f t="shared" si="7"/>
        <v>0</v>
      </c>
    </row>
    <row r="535" spans="1:7" ht="12.75">
      <c r="A535" s="50">
        <v>32</v>
      </c>
      <c r="B535" s="11" t="s">
        <v>499</v>
      </c>
      <c r="C535" s="8">
        <v>2</v>
      </c>
      <c r="D535" s="26"/>
      <c r="E535" s="84"/>
      <c r="F535" s="24"/>
      <c r="G535" s="119">
        <f t="shared" si="7"/>
        <v>0</v>
      </c>
    </row>
    <row r="536" spans="1:7" ht="12.75">
      <c r="A536" s="50">
        <v>33</v>
      </c>
      <c r="B536" s="11" t="s">
        <v>500</v>
      </c>
      <c r="C536" s="8">
        <v>2</v>
      </c>
      <c r="D536" s="26"/>
      <c r="E536" s="84"/>
      <c r="F536" s="24"/>
      <c r="G536" s="119">
        <f t="shared" si="7"/>
        <v>0</v>
      </c>
    </row>
    <row r="537" spans="1:7" ht="12.75">
      <c r="A537" s="50">
        <v>34</v>
      </c>
      <c r="B537" s="11" t="s">
        <v>501</v>
      </c>
      <c r="C537" s="8">
        <v>2</v>
      </c>
      <c r="D537" s="26"/>
      <c r="E537" s="84"/>
      <c r="F537" s="24"/>
      <c r="G537" s="119">
        <f t="shared" si="7"/>
        <v>0</v>
      </c>
    </row>
    <row r="538" spans="1:7" ht="12.75">
      <c r="A538" s="50">
        <v>35</v>
      </c>
      <c r="B538" s="11" t="s">
        <v>152</v>
      </c>
      <c r="C538" s="8">
        <v>4</v>
      </c>
      <c r="D538" s="26"/>
      <c r="E538" s="84"/>
      <c r="F538" s="24"/>
      <c r="G538" s="119">
        <f t="shared" si="7"/>
        <v>0</v>
      </c>
    </row>
    <row r="539" spans="1:7" ht="12.75">
      <c r="A539" s="50">
        <v>36</v>
      </c>
      <c r="B539" s="11" t="s">
        <v>153</v>
      </c>
      <c r="C539" s="8">
        <v>4</v>
      </c>
      <c r="D539" s="26"/>
      <c r="E539" s="84"/>
      <c r="F539" s="24"/>
      <c r="G539" s="119">
        <f t="shared" si="7"/>
        <v>0</v>
      </c>
    </row>
    <row r="540" spans="1:7" ht="12.75">
      <c r="A540" s="50">
        <v>37</v>
      </c>
      <c r="B540" s="11" t="s">
        <v>154</v>
      </c>
      <c r="C540" s="8">
        <v>4</v>
      </c>
      <c r="D540" s="26"/>
      <c r="E540" s="84"/>
      <c r="F540" s="24"/>
      <c r="G540" s="119">
        <f aca="true" t="shared" si="8" ref="G540:G603">ROUND(F540,2)*C540</f>
        <v>0</v>
      </c>
    </row>
    <row r="541" spans="1:7" ht="12.75">
      <c r="A541" s="50">
        <v>38</v>
      </c>
      <c r="B541" s="11" t="s">
        <v>502</v>
      </c>
      <c r="C541" s="8">
        <v>2</v>
      </c>
      <c r="D541" s="26"/>
      <c r="E541" s="84"/>
      <c r="F541" s="24"/>
      <c r="G541" s="119">
        <f t="shared" si="8"/>
        <v>0</v>
      </c>
    </row>
    <row r="542" spans="1:7" ht="12.75">
      <c r="A542" s="50">
        <v>39</v>
      </c>
      <c r="B542" s="11" t="s">
        <v>503</v>
      </c>
      <c r="C542" s="8">
        <v>2</v>
      </c>
      <c r="D542" s="26"/>
      <c r="E542" s="84"/>
      <c r="F542" s="24"/>
      <c r="G542" s="119">
        <f t="shared" si="8"/>
        <v>0</v>
      </c>
    </row>
    <row r="543" spans="1:7" ht="12.75">
      <c r="A543" s="50">
        <v>40</v>
      </c>
      <c r="B543" s="11" t="s">
        <v>504</v>
      </c>
      <c r="C543" s="8">
        <v>4</v>
      </c>
      <c r="D543" s="26"/>
      <c r="E543" s="84"/>
      <c r="F543" s="24"/>
      <c r="G543" s="119">
        <f t="shared" si="8"/>
        <v>0</v>
      </c>
    </row>
    <row r="544" spans="1:7" ht="12.75">
      <c r="A544" s="50">
        <v>41</v>
      </c>
      <c r="B544" s="11" t="s">
        <v>505</v>
      </c>
      <c r="C544" s="8">
        <v>2</v>
      </c>
      <c r="D544" s="26"/>
      <c r="E544" s="84"/>
      <c r="F544" s="24"/>
      <c r="G544" s="119">
        <f t="shared" si="8"/>
        <v>0</v>
      </c>
    </row>
    <row r="545" spans="1:7" ht="12.75">
      <c r="A545" s="50">
        <v>42</v>
      </c>
      <c r="B545" s="11" t="s">
        <v>506</v>
      </c>
      <c r="C545" s="8">
        <v>2</v>
      </c>
      <c r="D545" s="26"/>
      <c r="E545" s="84"/>
      <c r="F545" s="24"/>
      <c r="G545" s="119">
        <f t="shared" si="8"/>
        <v>0</v>
      </c>
    </row>
    <row r="546" spans="1:7" ht="12.75">
      <c r="A546" s="50">
        <v>43</v>
      </c>
      <c r="B546" s="11" t="s">
        <v>155</v>
      </c>
      <c r="C546" s="8">
        <v>2</v>
      </c>
      <c r="D546" s="26"/>
      <c r="E546" s="84"/>
      <c r="F546" s="24"/>
      <c r="G546" s="119">
        <f t="shared" si="8"/>
        <v>0</v>
      </c>
    </row>
    <row r="547" spans="1:7" ht="12.75">
      <c r="A547" s="50"/>
      <c r="B547" s="11"/>
      <c r="C547" s="8"/>
      <c r="D547" s="26"/>
      <c r="E547" s="84"/>
      <c r="F547" s="24"/>
      <c r="G547" s="119"/>
    </row>
    <row r="548" spans="1:7" ht="12.75">
      <c r="A548" s="51"/>
      <c r="B548" s="42" t="s">
        <v>209</v>
      </c>
      <c r="C548" s="60"/>
      <c r="D548" s="27"/>
      <c r="E548" s="84"/>
      <c r="F548" s="85"/>
      <c r="G548" s="85"/>
    </row>
    <row r="549" spans="1:7" ht="25.5">
      <c r="A549" s="50">
        <v>1</v>
      </c>
      <c r="B549" s="11" t="s">
        <v>507</v>
      </c>
      <c r="C549" s="8">
        <v>16</v>
      </c>
      <c r="D549" s="26"/>
      <c r="E549" s="84"/>
      <c r="F549" s="24"/>
      <c r="G549" s="119">
        <f t="shared" si="8"/>
        <v>0</v>
      </c>
    </row>
    <row r="550" spans="1:7" ht="12.75">
      <c r="A550" s="50">
        <v>2</v>
      </c>
      <c r="B550" s="11" t="s">
        <v>508</v>
      </c>
      <c r="C550" s="8">
        <v>2</v>
      </c>
      <c r="D550" s="26"/>
      <c r="E550" s="84"/>
      <c r="F550" s="24"/>
      <c r="G550" s="119">
        <f t="shared" si="8"/>
        <v>0</v>
      </c>
    </row>
    <row r="551" spans="1:7" ht="12.75">
      <c r="A551" s="50">
        <v>3</v>
      </c>
      <c r="B551" s="11" t="s">
        <v>509</v>
      </c>
      <c r="C551" s="8">
        <v>2</v>
      </c>
      <c r="D551" s="26"/>
      <c r="E551" s="84"/>
      <c r="F551" s="24"/>
      <c r="G551" s="119">
        <f t="shared" si="8"/>
        <v>0</v>
      </c>
    </row>
    <row r="552" spans="1:7" ht="12.75">
      <c r="A552" s="50">
        <v>4</v>
      </c>
      <c r="B552" s="11" t="s">
        <v>510</v>
      </c>
      <c r="C552" s="8">
        <v>4</v>
      </c>
      <c r="D552" s="26"/>
      <c r="E552" s="84"/>
      <c r="F552" s="24"/>
      <c r="G552" s="119">
        <f t="shared" si="8"/>
        <v>0</v>
      </c>
    </row>
    <row r="553" spans="1:7" ht="12.75">
      <c r="A553" s="50">
        <v>5</v>
      </c>
      <c r="B553" s="11" t="s">
        <v>511</v>
      </c>
      <c r="C553" s="8">
        <v>4</v>
      </c>
      <c r="D553" s="26"/>
      <c r="E553" s="84"/>
      <c r="F553" s="24"/>
      <c r="G553" s="119">
        <f t="shared" si="8"/>
        <v>0</v>
      </c>
    </row>
    <row r="554" spans="1:7" ht="12.75">
      <c r="A554" s="50">
        <v>6</v>
      </c>
      <c r="B554" s="11" t="s">
        <v>512</v>
      </c>
      <c r="C554" s="8">
        <v>4</v>
      </c>
      <c r="D554" s="26"/>
      <c r="E554" s="84"/>
      <c r="F554" s="24"/>
      <c r="G554" s="119">
        <f t="shared" si="8"/>
        <v>0</v>
      </c>
    </row>
    <row r="555" spans="1:7" ht="12.75">
      <c r="A555" s="50">
        <v>7</v>
      </c>
      <c r="B555" s="11" t="s">
        <v>513</v>
      </c>
      <c r="C555" s="8">
        <v>4</v>
      </c>
      <c r="D555" s="26"/>
      <c r="E555" s="84"/>
      <c r="F555" s="24"/>
      <c r="G555" s="119">
        <f t="shared" si="8"/>
        <v>0</v>
      </c>
    </row>
    <row r="556" spans="1:7" ht="12.75">
      <c r="A556" s="50">
        <v>8</v>
      </c>
      <c r="B556" s="11" t="s">
        <v>514</v>
      </c>
      <c r="C556" s="8">
        <v>6</v>
      </c>
      <c r="D556" s="26"/>
      <c r="E556" s="84"/>
      <c r="F556" s="24"/>
      <c r="G556" s="119">
        <f t="shared" si="8"/>
        <v>0</v>
      </c>
    </row>
    <row r="557" spans="1:7" ht="12.75">
      <c r="A557" s="50">
        <v>9</v>
      </c>
      <c r="B557" s="11" t="s">
        <v>515</v>
      </c>
      <c r="C557" s="8">
        <v>4</v>
      </c>
      <c r="D557" s="26"/>
      <c r="E557" s="84"/>
      <c r="F557" s="24"/>
      <c r="G557" s="119">
        <f t="shared" si="8"/>
        <v>0</v>
      </c>
    </row>
    <row r="558" spans="1:7" ht="12.75">
      <c r="A558" s="50">
        <v>10</v>
      </c>
      <c r="B558" s="11" t="s">
        <v>516</v>
      </c>
      <c r="C558" s="8">
        <v>2</v>
      </c>
      <c r="D558" s="26"/>
      <c r="E558" s="84"/>
      <c r="F558" s="24"/>
      <c r="G558" s="119">
        <f t="shared" si="8"/>
        <v>0</v>
      </c>
    </row>
    <row r="559" spans="1:7" ht="12.75">
      <c r="A559" s="50">
        <v>11</v>
      </c>
      <c r="B559" s="11" t="s">
        <v>517</v>
      </c>
      <c r="C559" s="8">
        <v>2</v>
      </c>
      <c r="D559" s="26"/>
      <c r="E559" s="84"/>
      <c r="F559" s="24"/>
      <c r="G559" s="119">
        <f t="shared" si="8"/>
        <v>0</v>
      </c>
    </row>
    <row r="560" spans="1:7" ht="25.5">
      <c r="A560" s="50">
        <v>12</v>
      </c>
      <c r="B560" s="11" t="s">
        <v>518</v>
      </c>
      <c r="C560" s="8">
        <v>2</v>
      </c>
      <c r="D560" s="26"/>
      <c r="E560" s="84"/>
      <c r="F560" s="24"/>
      <c r="G560" s="119">
        <f t="shared" si="8"/>
        <v>0</v>
      </c>
    </row>
    <row r="561" spans="1:7" ht="12.75">
      <c r="A561" s="50">
        <v>13</v>
      </c>
      <c r="B561" s="11" t="s">
        <v>519</v>
      </c>
      <c r="C561" s="8">
        <v>2</v>
      </c>
      <c r="D561" s="26"/>
      <c r="E561" s="84"/>
      <c r="F561" s="24"/>
      <c r="G561" s="119">
        <f t="shared" si="8"/>
        <v>0</v>
      </c>
    </row>
    <row r="562" spans="1:7" ht="25.5">
      <c r="A562" s="50">
        <v>14</v>
      </c>
      <c r="B562" s="11" t="s">
        <v>520</v>
      </c>
      <c r="C562" s="8">
        <v>3</v>
      </c>
      <c r="D562" s="26"/>
      <c r="E562" s="84"/>
      <c r="F562" s="24"/>
      <c r="G562" s="119">
        <f t="shared" si="8"/>
        <v>0</v>
      </c>
    </row>
    <row r="563" spans="1:7" ht="25.5">
      <c r="A563" s="50">
        <v>15</v>
      </c>
      <c r="B563" s="11" t="s">
        <v>521</v>
      </c>
      <c r="C563" s="8">
        <v>3</v>
      </c>
      <c r="D563" s="26"/>
      <c r="E563" s="84"/>
      <c r="F563" s="24"/>
      <c r="G563" s="119">
        <f t="shared" si="8"/>
        <v>0</v>
      </c>
    </row>
    <row r="564" spans="1:7" ht="25.5">
      <c r="A564" s="50">
        <v>16</v>
      </c>
      <c r="B564" s="11" t="s">
        <v>522</v>
      </c>
      <c r="C564" s="8">
        <v>1</v>
      </c>
      <c r="D564" s="26"/>
      <c r="E564" s="84"/>
      <c r="F564" s="24"/>
      <c r="G564" s="119">
        <f t="shared" si="8"/>
        <v>0</v>
      </c>
    </row>
    <row r="565" spans="1:7" ht="25.5">
      <c r="A565" s="50">
        <v>17</v>
      </c>
      <c r="B565" s="11" t="s">
        <v>156</v>
      </c>
      <c r="C565" s="8">
        <v>4</v>
      </c>
      <c r="D565" s="26"/>
      <c r="E565" s="84"/>
      <c r="F565" s="24"/>
      <c r="G565" s="119">
        <f t="shared" si="8"/>
        <v>0</v>
      </c>
    </row>
    <row r="566" spans="1:7" ht="12.75">
      <c r="A566" s="50">
        <v>18</v>
      </c>
      <c r="B566" s="11" t="s">
        <v>20</v>
      </c>
      <c r="C566" s="8">
        <v>2</v>
      </c>
      <c r="D566" s="26"/>
      <c r="E566" s="84"/>
      <c r="F566" s="24"/>
      <c r="G566" s="119">
        <f t="shared" si="8"/>
        <v>0</v>
      </c>
    </row>
    <row r="567" spans="1:7" ht="38.25">
      <c r="A567" s="50">
        <v>19</v>
      </c>
      <c r="B567" s="11" t="s">
        <v>19</v>
      </c>
      <c r="C567" s="8">
        <v>2</v>
      </c>
      <c r="D567" s="26"/>
      <c r="E567" s="84"/>
      <c r="F567" s="24"/>
      <c r="G567" s="119">
        <f t="shared" si="8"/>
        <v>0</v>
      </c>
    </row>
    <row r="568" spans="1:7" ht="12.75">
      <c r="A568" s="50">
        <v>20</v>
      </c>
      <c r="B568" s="68" t="s">
        <v>199</v>
      </c>
      <c r="C568" s="8">
        <v>2</v>
      </c>
      <c r="D568" s="26"/>
      <c r="E568" s="84"/>
      <c r="F568" s="24"/>
      <c r="G568" s="119">
        <f t="shared" si="8"/>
        <v>0</v>
      </c>
    </row>
    <row r="569" spans="1:7" ht="25.5">
      <c r="A569" s="50">
        <v>21</v>
      </c>
      <c r="B569" s="11" t="s">
        <v>157</v>
      </c>
      <c r="C569" s="8">
        <v>2</v>
      </c>
      <c r="D569" s="26"/>
      <c r="E569" s="84"/>
      <c r="F569" s="24"/>
      <c r="G569" s="119">
        <f t="shared" si="8"/>
        <v>0</v>
      </c>
    </row>
    <row r="570" spans="1:7" ht="12.75">
      <c r="A570" s="50">
        <v>22</v>
      </c>
      <c r="B570" s="11" t="s">
        <v>523</v>
      </c>
      <c r="C570" s="8">
        <v>4</v>
      </c>
      <c r="D570" s="26"/>
      <c r="E570" s="84"/>
      <c r="F570" s="24"/>
      <c r="G570" s="119">
        <f t="shared" si="8"/>
        <v>0</v>
      </c>
    </row>
    <row r="571" spans="1:7" ht="12.75">
      <c r="A571" s="50">
        <v>23</v>
      </c>
      <c r="B571" s="11" t="s">
        <v>524</v>
      </c>
      <c r="C571" s="8">
        <v>1</v>
      </c>
      <c r="D571" s="26"/>
      <c r="E571" s="84"/>
      <c r="F571" s="24"/>
      <c r="G571" s="119">
        <f t="shared" si="8"/>
        <v>0</v>
      </c>
    </row>
    <row r="572" spans="1:7" ht="12.75">
      <c r="A572" s="50">
        <v>24</v>
      </c>
      <c r="B572" s="11" t="s">
        <v>525</v>
      </c>
      <c r="C572" s="8">
        <v>1</v>
      </c>
      <c r="D572" s="26"/>
      <c r="E572" s="84"/>
      <c r="F572" s="24"/>
      <c r="G572" s="119">
        <f t="shared" si="8"/>
        <v>0</v>
      </c>
    </row>
    <row r="573" spans="1:7" ht="25.5">
      <c r="A573" s="50">
        <v>25</v>
      </c>
      <c r="B573" s="11" t="s">
        <v>526</v>
      </c>
      <c r="C573" s="8">
        <v>2</v>
      </c>
      <c r="D573" s="26"/>
      <c r="E573" s="84"/>
      <c r="F573" s="24"/>
      <c r="G573" s="119">
        <f t="shared" si="8"/>
        <v>0</v>
      </c>
    </row>
    <row r="574" spans="1:7" ht="25.5">
      <c r="A574" s="50">
        <v>26</v>
      </c>
      <c r="B574" s="11" t="s">
        <v>527</v>
      </c>
      <c r="C574" s="8">
        <v>2</v>
      </c>
      <c r="D574" s="26"/>
      <c r="E574" s="84"/>
      <c r="F574" s="24"/>
      <c r="G574" s="119">
        <f t="shared" si="8"/>
        <v>0</v>
      </c>
    </row>
    <row r="575" spans="1:7" ht="25.5">
      <c r="A575" s="50">
        <v>27</v>
      </c>
      <c r="B575" s="11" t="s">
        <v>528</v>
      </c>
      <c r="C575" s="8">
        <v>2</v>
      </c>
      <c r="D575" s="26"/>
      <c r="E575" s="84"/>
      <c r="F575" s="24"/>
      <c r="G575" s="119">
        <f t="shared" si="8"/>
        <v>0</v>
      </c>
    </row>
    <row r="576" spans="1:7" ht="25.5">
      <c r="A576" s="50">
        <v>28</v>
      </c>
      <c r="B576" s="11" t="s">
        <v>529</v>
      </c>
      <c r="C576" s="8">
        <v>2</v>
      </c>
      <c r="D576" s="26"/>
      <c r="E576" s="84"/>
      <c r="F576" s="24"/>
      <c r="G576" s="119">
        <f t="shared" si="8"/>
        <v>0</v>
      </c>
    </row>
    <row r="577" spans="1:7" ht="25.5">
      <c r="A577" s="50">
        <v>29</v>
      </c>
      <c r="B577" s="11" t="s">
        <v>530</v>
      </c>
      <c r="C577" s="8">
        <v>6</v>
      </c>
      <c r="D577" s="26"/>
      <c r="E577" s="84"/>
      <c r="F577" s="24"/>
      <c r="G577" s="119">
        <f t="shared" si="8"/>
        <v>0</v>
      </c>
    </row>
    <row r="578" spans="1:7" ht="25.5">
      <c r="A578" s="50">
        <v>30</v>
      </c>
      <c r="B578" s="11" t="s">
        <v>531</v>
      </c>
      <c r="C578" s="8">
        <v>6</v>
      </c>
      <c r="D578" s="26"/>
      <c r="E578" s="84"/>
      <c r="F578" s="24"/>
      <c r="G578" s="119">
        <f t="shared" si="8"/>
        <v>0</v>
      </c>
    </row>
    <row r="579" spans="1:7" ht="12.75">
      <c r="A579" s="50">
        <v>31</v>
      </c>
      <c r="B579" s="11" t="s">
        <v>158</v>
      </c>
      <c r="C579" s="8">
        <v>4</v>
      </c>
      <c r="D579" s="26"/>
      <c r="E579" s="84"/>
      <c r="F579" s="24"/>
      <c r="G579" s="119">
        <f t="shared" si="8"/>
        <v>0</v>
      </c>
    </row>
    <row r="580" spans="1:7" ht="12.75">
      <c r="A580" s="50">
        <v>32</v>
      </c>
      <c r="B580" s="11" t="s">
        <v>159</v>
      </c>
      <c r="C580" s="8">
        <v>4</v>
      </c>
      <c r="D580" s="26"/>
      <c r="E580" s="84"/>
      <c r="F580" s="24"/>
      <c r="G580" s="119">
        <f t="shared" si="8"/>
        <v>0</v>
      </c>
    </row>
    <row r="581" spans="1:7" ht="38.25">
      <c r="A581" s="50">
        <v>33</v>
      </c>
      <c r="B581" s="11" t="s">
        <v>627</v>
      </c>
      <c r="C581" s="8">
        <v>4</v>
      </c>
      <c r="D581" s="26"/>
      <c r="E581" s="84"/>
      <c r="F581" s="24"/>
      <c r="G581" s="119">
        <f t="shared" si="8"/>
        <v>0</v>
      </c>
    </row>
    <row r="582" spans="1:7" ht="25.5">
      <c r="A582" s="50">
        <v>34</v>
      </c>
      <c r="B582" s="11" t="s">
        <v>532</v>
      </c>
      <c r="C582" s="8">
        <v>2</v>
      </c>
      <c r="D582" s="26"/>
      <c r="E582" s="84"/>
      <c r="F582" s="24"/>
      <c r="G582" s="119">
        <f t="shared" si="8"/>
        <v>0</v>
      </c>
    </row>
    <row r="583" spans="1:7" ht="12.75">
      <c r="A583" s="50">
        <v>35</v>
      </c>
      <c r="B583" s="11" t="s">
        <v>160</v>
      </c>
      <c r="C583" s="8">
        <v>4</v>
      </c>
      <c r="D583" s="26"/>
      <c r="E583" s="84"/>
      <c r="F583" s="24"/>
      <c r="G583" s="119">
        <f t="shared" si="8"/>
        <v>0</v>
      </c>
    </row>
    <row r="584" spans="1:7" ht="12.75">
      <c r="A584" s="50">
        <v>36</v>
      </c>
      <c r="B584" s="11" t="s">
        <v>533</v>
      </c>
      <c r="C584" s="8">
        <v>2</v>
      </c>
      <c r="D584" s="26"/>
      <c r="E584" s="84"/>
      <c r="F584" s="24"/>
      <c r="G584" s="119">
        <f t="shared" si="8"/>
        <v>0</v>
      </c>
    </row>
    <row r="585" spans="1:7" ht="12.75">
      <c r="A585" s="50">
        <v>37</v>
      </c>
      <c r="B585" s="11" t="s">
        <v>161</v>
      </c>
      <c r="C585" s="8">
        <v>2</v>
      </c>
      <c r="D585" s="26"/>
      <c r="E585" s="84"/>
      <c r="F585" s="24"/>
      <c r="G585" s="119">
        <f t="shared" si="8"/>
        <v>0</v>
      </c>
    </row>
    <row r="586" spans="1:7" ht="25.5">
      <c r="A586" s="50">
        <v>38</v>
      </c>
      <c r="B586" s="11" t="s">
        <v>534</v>
      </c>
      <c r="C586" s="8">
        <v>1</v>
      </c>
      <c r="D586" s="26"/>
      <c r="E586" s="84"/>
      <c r="F586" s="24"/>
      <c r="G586" s="119">
        <f t="shared" si="8"/>
        <v>0</v>
      </c>
    </row>
    <row r="587" spans="1:7" ht="12.75">
      <c r="A587" s="50">
        <v>39</v>
      </c>
      <c r="B587" s="11" t="s">
        <v>535</v>
      </c>
      <c r="C587" s="8">
        <v>2</v>
      </c>
      <c r="D587" s="26"/>
      <c r="E587" s="84"/>
      <c r="F587" s="24"/>
      <c r="G587" s="119">
        <f t="shared" si="8"/>
        <v>0</v>
      </c>
    </row>
    <row r="588" spans="1:7" ht="12.75">
      <c r="A588" s="50">
        <v>40</v>
      </c>
      <c r="B588" s="11" t="s">
        <v>535</v>
      </c>
      <c r="C588" s="8">
        <v>2</v>
      </c>
      <c r="D588" s="26"/>
      <c r="E588" s="84"/>
      <c r="F588" s="24"/>
      <c r="G588" s="119">
        <f t="shared" si="8"/>
        <v>0</v>
      </c>
    </row>
    <row r="589" spans="1:7" ht="12.75">
      <c r="A589" s="50">
        <v>41</v>
      </c>
      <c r="B589" s="11" t="s">
        <v>535</v>
      </c>
      <c r="C589" s="8">
        <v>2</v>
      </c>
      <c r="D589" s="26"/>
      <c r="E589" s="84"/>
      <c r="F589" s="24"/>
      <c r="G589" s="119">
        <f t="shared" si="8"/>
        <v>0</v>
      </c>
    </row>
    <row r="590" spans="1:7" ht="12.75">
      <c r="A590" s="50"/>
      <c r="B590" s="69"/>
      <c r="C590" s="29"/>
      <c r="D590" s="26"/>
      <c r="E590" s="84"/>
      <c r="F590" s="24"/>
      <c r="G590" s="119"/>
    </row>
    <row r="591" spans="1:7" ht="12.75">
      <c r="A591" s="51"/>
      <c r="B591" s="42" t="s">
        <v>536</v>
      </c>
      <c r="C591" s="61"/>
      <c r="D591" s="27"/>
      <c r="E591" s="84"/>
      <c r="F591" s="85"/>
      <c r="G591" s="85"/>
    </row>
    <row r="592" spans="1:7" ht="38.25">
      <c r="A592" s="50">
        <v>1</v>
      </c>
      <c r="B592" s="34" t="s">
        <v>567</v>
      </c>
      <c r="C592" s="10">
        <v>3</v>
      </c>
      <c r="D592" s="26"/>
      <c r="E592" s="84"/>
      <c r="F592" s="24"/>
      <c r="G592" s="119">
        <f t="shared" si="8"/>
        <v>0</v>
      </c>
    </row>
    <row r="593" spans="1:7" ht="38.25">
      <c r="A593" s="50">
        <v>2</v>
      </c>
      <c r="B593" s="34" t="s">
        <v>568</v>
      </c>
      <c r="C593" s="10">
        <v>3</v>
      </c>
      <c r="D593" s="26"/>
      <c r="E593" s="84"/>
      <c r="F593" s="24"/>
      <c r="G593" s="119">
        <f t="shared" si="8"/>
        <v>0</v>
      </c>
    </row>
    <row r="594" spans="1:7" ht="38.25">
      <c r="A594" s="50">
        <v>3</v>
      </c>
      <c r="B594" s="34" t="s">
        <v>569</v>
      </c>
      <c r="C594" s="10">
        <v>3</v>
      </c>
      <c r="D594" s="26"/>
      <c r="E594" s="84"/>
      <c r="F594" s="24"/>
      <c r="G594" s="119">
        <f t="shared" si="8"/>
        <v>0</v>
      </c>
    </row>
    <row r="595" spans="1:7" ht="38.25">
      <c r="A595" s="50">
        <v>4</v>
      </c>
      <c r="B595" s="34" t="s">
        <v>570</v>
      </c>
      <c r="C595" s="10">
        <v>3</v>
      </c>
      <c r="D595" s="26"/>
      <c r="E595" s="84"/>
      <c r="F595" s="24"/>
      <c r="G595" s="119">
        <f t="shared" si="8"/>
        <v>0</v>
      </c>
    </row>
    <row r="596" spans="1:7" ht="38.25">
      <c r="A596" s="50">
        <v>5</v>
      </c>
      <c r="B596" s="34" t="s">
        <v>571</v>
      </c>
      <c r="C596" s="10">
        <v>3</v>
      </c>
      <c r="D596" s="26"/>
      <c r="E596" s="84"/>
      <c r="F596" s="24"/>
      <c r="G596" s="119">
        <f t="shared" si="8"/>
        <v>0</v>
      </c>
    </row>
    <row r="597" spans="1:7" ht="38.25">
      <c r="A597" s="50">
        <v>6</v>
      </c>
      <c r="B597" s="34" t="s">
        <v>572</v>
      </c>
      <c r="C597" s="10">
        <v>3</v>
      </c>
      <c r="D597" s="26"/>
      <c r="E597" s="84"/>
      <c r="F597" s="24"/>
      <c r="G597" s="119">
        <f t="shared" si="8"/>
        <v>0</v>
      </c>
    </row>
    <row r="598" spans="1:7" ht="38.25">
      <c r="A598" s="50">
        <v>7</v>
      </c>
      <c r="B598" s="34" t="s">
        <v>573</v>
      </c>
      <c r="C598" s="10">
        <v>3</v>
      </c>
      <c r="D598" s="26"/>
      <c r="E598" s="84"/>
      <c r="F598" s="24"/>
      <c r="G598" s="119">
        <f t="shared" si="8"/>
        <v>0</v>
      </c>
    </row>
    <row r="599" spans="1:7" ht="38.25">
      <c r="A599" s="50">
        <v>8</v>
      </c>
      <c r="B599" s="34" t="s">
        <v>574</v>
      </c>
      <c r="C599" s="10">
        <v>3</v>
      </c>
      <c r="D599" s="26"/>
      <c r="E599" s="84"/>
      <c r="F599" s="24"/>
      <c r="G599" s="119">
        <f t="shared" si="8"/>
        <v>0</v>
      </c>
    </row>
    <row r="600" spans="1:7" ht="38.25">
      <c r="A600" s="50">
        <v>9</v>
      </c>
      <c r="B600" s="34" t="s">
        <v>575</v>
      </c>
      <c r="C600" s="10">
        <v>3</v>
      </c>
      <c r="D600" s="26"/>
      <c r="E600" s="84"/>
      <c r="F600" s="24"/>
      <c r="G600" s="119">
        <f t="shared" si="8"/>
        <v>0</v>
      </c>
    </row>
    <row r="601" spans="1:7" ht="38.25">
      <c r="A601" s="50">
        <v>10</v>
      </c>
      <c r="B601" s="34" t="s">
        <v>576</v>
      </c>
      <c r="C601" s="10">
        <v>3</v>
      </c>
      <c r="D601" s="26"/>
      <c r="E601" s="84"/>
      <c r="F601" s="24"/>
      <c r="G601" s="119">
        <f t="shared" si="8"/>
        <v>0</v>
      </c>
    </row>
    <row r="602" spans="1:7" ht="38.25">
      <c r="A602" s="50">
        <v>11</v>
      </c>
      <c r="B602" s="34" t="s">
        <v>577</v>
      </c>
      <c r="C602" s="10">
        <v>3</v>
      </c>
      <c r="D602" s="26"/>
      <c r="E602" s="84"/>
      <c r="F602" s="24"/>
      <c r="G602" s="119">
        <f t="shared" si="8"/>
        <v>0</v>
      </c>
    </row>
    <row r="603" spans="1:7" ht="38.25">
      <c r="A603" s="50">
        <v>12</v>
      </c>
      <c r="B603" s="34" t="s">
        <v>578</v>
      </c>
      <c r="C603" s="10">
        <v>3</v>
      </c>
      <c r="D603" s="26"/>
      <c r="E603" s="84"/>
      <c r="F603" s="24"/>
      <c r="G603" s="119">
        <f t="shared" si="8"/>
        <v>0</v>
      </c>
    </row>
    <row r="604" spans="1:7" ht="12.75">
      <c r="A604" s="50">
        <v>13</v>
      </c>
      <c r="B604" s="34" t="s">
        <v>162</v>
      </c>
      <c r="C604" s="10">
        <v>3</v>
      </c>
      <c r="D604" s="26"/>
      <c r="E604" s="84"/>
      <c r="F604" s="24"/>
      <c r="G604" s="119">
        <f aca="true" t="shared" si="9" ref="G604:G667">ROUND(F604,2)*C604</f>
        <v>0</v>
      </c>
    </row>
    <row r="605" spans="1:7" ht="12.75">
      <c r="A605" s="50"/>
      <c r="B605" s="69"/>
      <c r="C605" s="29"/>
      <c r="D605" s="24"/>
      <c r="F605" s="24"/>
      <c r="G605" s="119"/>
    </row>
    <row r="606" spans="1:7" ht="12.75">
      <c r="A606" s="51"/>
      <c r="B606" s="66" t="s">
        <v>163</v>
      </c>
      <c r="C606" s="60"/>
      <c r="D606" s="27"/>
      <c r="E606" s="84"/>
      <c r="F606" s="85"/>
      <c r="G606" s="85"/>
    </row>
    <row r="607" spans="1:7" ht="38.25">
      <c r="A607" s="50">
        <v>1</v>
      </c>
      <c r="B607" s="11" t="s">
        <v>25</v>
      </c>
      <c r="C607" s="8">
        <v>10</v>
      </c>
      <c r="D607" s="26"/>
      <c r="E607" s="84"/>
      <c r="F607" s="24"/>
      <c r="G607" s="119">
        <f t="shared" si="9"/>
        <v>0</v>
      </c>
    </row>
    <row r="608" spans="1:7" ht="51">
      <c r="A608" s="50">
        <v>2</v>
      </c>
      <c r="B608" s="11" t="s">
        <v>22</v>
      </c>
      <c r="C608" s="8">
        <v>10</v>
      </c>
      <c r="D608" s="26"/>
      <c r="E608" s="84"/>
      <c r="F608" s="24"/>
      <c r="G608" s="119">
        <f t="shared" si="9"/>
        <v>0</v>
      </c>
    </row>
    <row r="609" spans="1:7" ht="12.75">
      <c r="A609" s="50">
        <v>3</v>
      </c>
      <c r="B609" s="11" t="s">
        <v>26</v>
      </c>
      <c r="C609" s="8">
        <v>10</v>
      </c>
      <c r="D609" s="26"/>
      <c r="E609" s="84"/>
      <c r="F609" s="24"/>
      <c r="G609" s="119">
        <f t="shared" si="9"/>
        <v>0</v>
      </c>
    </row>
    <row r="610" spans="1:7" ht="25.5">
      <c r="A610" s="50">
        <v>4</v>
      </c>
      <c r="B610" s="11" t="s">
        <v>164</v>
      </c>
      <c r="C610" s="8">
        <v>20</v>
      </c>
      <c r="D610" s="26"/>
      <c r="E610" s="84"/>
      <c r="F610" s="24"/>
      <c r="G610" s="119">
        <f t="shared" si="9"/>
        <v>0</v>
      </c>
    </row>
    <row r="611" spans="1:7" ht="51">
      <c r="A611" s="50">
        <v>5</v>
      </c>
      <c r="B611" s="34" t="s">
        <v>165</v>
      </c>
      <c r="C611" s="15">
        <v>10</v>
      </c>
      <c r="D611" s="26"/>
      <c r="E611" s="84"/>
      <c r="F611" s="24"/>
      <c r="G611" s="119">
        <f t="shared" si="9"/>
        <v>0</v>
      </c>
    </row>
    <row r="612" spans="1:7" ht="63.75">
      <c r="A612" s="50">
        <v>6</v>
      </c>
      <c r="B612" s="11" t="s">
        <v>166</v>
      </c>
      <c r="C612" s="15">
        <v>10</v>
      </c>
      <c r="D612" s="26"/>
      <c r="E612" s="84"/>
      <c r="F612" s="24"/>
      <c r="G612" s="119">
        <f t="shared" si="9"/>
        <v>0</v>
      </c>
    </row>
    <row r="613" spans="1:7" ht="12.75">
      <c r="A613" s="50">
        <v>7</v>
      </c>
      <c r="B613" s="11" t="s">
        <v>167</v>
      </c>
      <c r="C613" s="8">
        <v>10</v>
      </c>
      <c r="D613" s="26"/>
      <c r="E613" s="84"/>
      <c r="F613" s="24"/>
      <c r="G613" s="119">
        <f t="shared" si="9"/>
        <v>0</v>
      </c>
    </row>
    <row r="614" spans="1:7" ht="25.5">
      <c r="A614" s="50">
        <v>8</v>
      </c>
      <c r="B614" s="11" t="s">
        <v>168</v>
      </c>
      <c r="C614" s="8">
        <v>20</v>
      </c>
      <c r="D614" s="26"/>
      <c r="E614" s="84"/>
      <c r="F614" s="24"/>
      <c r="G614" s="119">
        <f t="shared" si="9"/>
        <v>0</v>
      </c>
    </row>
    <row r="615" spans="1:7" ht="12.75">
      <c r="A615" s="50"/>
      <c r="B615" s="69"/>
      <c r="C615" s="29"/>
      <c r="D615" s="24"/>
      <c r="F615" s="24"/>
      <c r="G615" s="119"/>
    </row>
    <row r="616" spans="1:7" ht="12.75">
      <c r="A616" s="51"/>
      <c r="B616" s="66" t="s">
        <v>169</v>
      </c>
      <c r="C616" s="60"/>
      <c r="D616" s="27"/>
      <c r="E616" s="84"/>
      <c r="F616" s="85"/>
      <c r="G616" s="85"/>
    </row>
    <row r="617" spans="1:7" ht="12.75">
      <c r="A617" s="50">
        <v>1</v>
      </c>
      <c r="B617" s="34" t="s">
        <v>170</v>
      </c>
      <c r="C617" s="29">
        <v>2</v>
      </c>
      <c r="D617" s="26"/>
      <c r="E617" s="84"/>
      <c r="F617" s="24"/>
      <c r="G617" s="119">
        <f t="shared" si="9"/>
        <v>0</v>
      </c>
    </row>
    <row r="618" spans="1:7" ht="12.75">
      <c r="A618" s="50">
        <v>2</v>
      </c>
      <c r="B618" s="34" t="s">
        <v>171</v>
      </c>
      <c r="C618" s="29">
        <v>2</v>
      </c>
      <c r="D618" s="26"/>
      <c r="E618" s="84"/>
      <c r="F618" s="24"/>
      <c r="G618" s="119">
        <f t="shared" si="9"/>
        <v>0</v>
      </c>
    </row>
    <row r="619" spans="1:7" ht="12.75">
      <c r="A619" s="50">
        <v>3</v>
      </c>
      <c r="B619" s="34" t="s">
        <v>172</v>
      </c>
      <c r="C619" s="29">
        <v>2</v>
      </c>
      <c r="D619" s="26"/>
      <c r="E619" s="84"/>
      <c r="F619" s="24"/>
      <c r="G619" s="119">
        <f t="shared" si="9"/>
        <v>0</v>
      </c>
    </row>
    <row r="620" spans="1:7" ht="12.75">
      <c r="A620" s="50">
        <v>4</v>
      </c>
      <c r="B620" s="34" t="s">
        <v>173</v>
      </c>
      <c r="C620" s="29">
        <v>2</v>
      </c>
      <c r="D620" s="26"/>
      <c r="E620" s="84"/>
      <c r="F620" s="24"/>
      <c r="G620" s="119">
        <f t="shared" si="9"/>
        <v>0</v>
      </c>
    </row>
    <row r="621" spans="1:7" ht="12.75">
      <c r="A621" s="50">
        <v>5</v>
      </c>
      <c r="B621" s="34" t="s">
        <v>174</v>
      </c>
      <c r="C621" s="29">
        <v>2</v>
      </c>
      <c r="D621" s="26"/>
      <c r="E621" s="84"/>
      <c r="F621" s="24"/>
      <c r="G621" s="119">
        <f t="shared" si="9"/>
        <v>0</v>
      </c>
    </row>
    <row r="622" spans="1:7" ht="25.5">
      <c r="A622" s="50">
        <v>6</v>
      </c>
      <c r="B622" s="34" t="s">
        <v>537</v>
      </c>
      <c r="C622" s="29">
        <v>2</v>
      </c>
      <c r="D622" s="26"/>
      <c r="E622" s="84"/>
      <c r="F622" s="24"/>
      <c r="G622" s="119">
        <f t="shared" si="9"/>
        <v>0</v>
      </c>
    </row>
    <row r="623" spans="1:7" ht="25.5">
      <c r="A623" s="50">
        <v>7</v>
      </c>
      <c r="B623" s="34" t="s">
        <v>538</v>
      </c>
      <c r="C623" s="29">
        <v>2</v>
      </c>
      <c r="D623" s="26"/>
      <c r="E623" s="84"/>
      <c r="F623" s="24"/>
      <c r="G623" s="119">
        <f t="shared" si="9"/>
        <v>0</v>
      </c>
    </row>
    <row r="624" spans="1:7" ht="25.5">
      <c r="A624" s="50">
        <v>8</v>
      </c>
      <c r="B624" s="34" t="s">
        <v>539</v>
      </c>
      <c r="C624" s="29">
        <v>2</v>
      </c>
      <c r="D624" s="26"/>
      <c r="E624" s="84"/>
      <c r="F624" s="24"/>
      <c r="G624" s="119">
        <f t="shared" si="9"/>
        <v>0</v>
      </c>
    </row>
    <row r="625" spans="1:7" ht="25.5">
      <c r="A625" s="50">
        <v>9</v>
      </c>
      <c r="B625" s="34" t="s">
        <v>540</v>
      </c>
      <c r="C625" s="29">
        <v>2</v>
      </c>
      <c r="D625" s="26"/>
      <c r="E625" s="84"/>
      <c r="F625" s="24"/>
      <c r="G625" s="119">
        <f t="shared" si="9"/>
        <v>0</v>
      </c>
    </row>
    <row r="626" spans="1:7" ht="25.5">
      <c r="A626" s="50">
        <v>10</v>
      </c>
      <c r="B626" s="34" t="s">
        <v>541</v>
      </c>
      <c r="C626" s="29">
        <v>2</v>
      </c>
      <c r="D626" s="26"/>
      <c r="E626" s="84"/>
      <c r="F626" s="24"/>
      <c r="G626" s="119">
        <f t="shared" si="9"/>
        <v>0</v>
      </c>
    </row>
    <row r="627" spans="1:7" ht="25.5">
      <c r="A627" s="50">
        <v>11</v>
      </c>
      <c r="B627" s="34" t="s">
        <v>542</v>
      </c>
      <c r="C627" s="29">
        <v>2</v>
      </c>
      <c r="D627" s="26"/>
      <c r="E627" s="84"/>
      <c r="F627" s="24"/>
      <c r="G627" s="119">
        <f t="shared" si="9"/>
        <v>0</v>
      </c>
    </row>
    <row r="628" spans="1:7" ht="25.5">
      <c r="A628" s="50">
        <v>12</v>
      </c>
      <c r="B628" s="34" t="s">
        <v>543</v>
      </c>
      <c r="C628" s="29">
        <v>2</v>
      </c>
      <c r="D628" s="26"/>
      <c r="E628" s="84"/>
      <c r="F628" s="24"/>
      <c r="G628" s="119">
        <f t="shared" si="9"/>
        <v>0</v>
      </c>
    </row>
    <row r="629" spans="1:7" ht="12.75">
      <c r="A629" s="50">
        <v>13</v>
      </c>
      <c r="B629" s="34" t="s">
        <v>544</v>
      </c>
      <c r="C629" s="29">
        <v>2</v>
      </c>
      <c r="D629" s="26"/>
      <c r="E629" s="84"/>
      <c r="F629" s="24"/>
      <c r="G629" s="119">
        <f t="shared" si="9"/>
        <v>0</v>
      </c>
    </row>
    <row r="630" spans="1:7" ht="12.75">
      <c r="A630" s="50">
        <v>14</v>
      </c>
      <c r="B630" s="34" t="s">
        <v>545</v>
      </c>
      <c r="C630" s="29">
        <v>2</v>
      </c>
      <c r="D630" s="26"/>
      <c r="E630" s="84"/>
      <c r="F630" s="24"/>
      <c r="G630" s="119">
        <f t="shared" si="9"/>
        <v>0</v>
      </c>
    </row>
    <row r="631" spans="1:7" ht="12.75">
      <c r="A631" s="50">
        <v>15</v>
      </c>
      <c r="B631" s="34" t="s">
        <v>175</v>
      </c>
      <c r="C631" s="29">
        <v>2</v>
      </c>
      <c r="D631" s="26"/>
      <c r="E631" s="84"/>
      <c r="F631" s="24"/>
      <c r="G631" s="119">
        <f t="shared" si="9"/>
        <v>0</v>
      </c>
    </row>
    <row r="632" spans="1:7" ht="12.75">
      <c r="A632" s="50">
        <v>16</v>
      </c>
      <c r="B632" s="34" t="s">
        <v>176</v>
      </c>
      <c r="C632" s="29">
        <v>2</v>
      </c>
      <c r="D632" s="26"/>
      <c r="E632" s="84"/>
      <c r="F632" s="24"/>
      <c r="G632" s="119">
        <f t="shared" si="9"/>
        <v>0</v>
      </c>
    </row>
    <row r="633" spans="1:7" ht="12.75">
      <c r="A633" s="50"/>
      <c r="B633" s="69"/>
      <c r="C633" s="29"/>
      <c r="D633" s="24"/>
      <c r="F633" s="24"/>
      <c r="G633" s="119"/>
    </row>
    <row r="634" spans="1:7" ht="12.75">
      <c r="A634" s="51"/>
      <c r="B634" s="42" t="s">
        <v>177</v>
      </c>
      <c r="C634" s="60"/>
      <c r="D634" s="27"/>
      <c r="E634" s="84"/>
      <c r="F634" s="85"/>
      <c r="G634" s="85"/>
    </row>
    <row r="635" spans="1:7" ht="12.75">
      <c r="A635" s="53">
        <v>1</v>
      </c>
      <c r="B635" s="34" t="s">
        <v>546</v>
      </c>
      <c r="C635" s="4">
        <v>1</v>
      </c>
      <c r="D635" s="26"/>
      <c r="E635" s="84"/>
      <c r="F635" s="24"/>
      <c r="G635" s="119">
        <f t="shared" si="9"/>
        <v>0</v>
      </c>
    </row>
    <row r="636" spans="1:7" ht="12.75">
      <c r="A636" s="53">
        <v>2</v>
      </c>
      <c r="B636" s="34" t="s">
        <v>547</v>
      </c>
      <c r="C636" s="4">
        <v>1</v>
      </c>
      <c r="D636" s="26"/>
      <c r="E636" s="84"/>
      <c r="F636" s="24"/>
      <c r="G636" s="119">
        <f t="shared" si="9"/>
        <v>0</v>
      </c>
    </row>
    <row r="637" spans="1:7" ht="12.75">
      <c r="A637" s="53">
        <v>3</v>
      </c>
      <c r="B637" s="34" t="s">
        <v>548</v>
      </c>
      <c r="C637" s="4">
        <v>1</v>
      </c>
      <c r="D637" s="26"/>
      <c r="E637" s="84"/>
      <c r="F637" s="24"/>
      <c r="G637" s="119">
        <f t="shared" si="9"/>
        <v>0</v>
      </c>
    </row>
    <row r="638" spans="1:7" ht="12.75">
      <c r="A638" s="53">
        <v>4</v>
      </c>
      <c r="B638" s="34" t="s">
        <v>549</v>
      </c>
      <c r="C638" s="4">
        <v>1</v>
      </c>
      <c r="D638" s="26"/>
      <c r="E638" s="84"/>
      <c r="F638" s="24"/>
      <c r="G638" s="119">
        <f t="shared" si="9"/>
        <v>0</v>
      </c>
    </row>
    <row r="639" spans="1:7" ht="12.75">
      <c r="A639" s="53">
        <v>5</v>
      </c>
      <c r="B639" s="34" t="s">
        <v>550</v>
      </c>
      <c r="C639" s="4">
        <v>1</v>
      </c>
      <c r="D639" s="26"/>
      <c r="E639" s="84"/>
      <c r="F639" s="24"/>
      <c r="G639" s="119">
        <f t="shared" si="9"/>
        <v>0</v>
      </c>
    </row>
    <row r="640" spans="1:7" ht="12.75">
      <c r="A640" s="53">
        <v>6</v>
      </c>
      <c r="B640" s="34" t="s">
        <v>551</v>
      </c>
      <c r="C640" s="4">
        <v>1</v>
      </c>
      <c r="D640" s="26"/>
      <c r="E640" s="84"/>
      <c r="F640" s="24"/>
      <c r="G640" s="119">
        <f t="shared" si="9"/>
        <v>0</v>
      </c>
    </row>
    <row r="641" spans="1:7" ht="12.75">
      <c r="A641" s="53">
        <v>7</v>
      </c>
      <c r="B641" s="34" t="s">
        <v>552</v>
      </c>
      <c r="C641" s="4">
        <v>1</v>
      </c>
      <c r="D641" s="26"/>
      <c r="E641" s="84"/>
      <c r="F641" s="24"/>
      <c r="G641" s="119">
        <f t="shared" si="9"/>
        <v>0</v>
      </c>
    </row>
    <row r="642" spans="1:7" ht="12.75">
      <c r="A642" s="50"/>
      <c r="B642" s="69"/>
      <c r="C642" s="29"/>
      <c r="D642" s="24"/>
      <c r="F642" s="24"/>
      <c r="G642" s="119"/>
    </row>
    <row r="643" spans="1:7" ht="12.75">
      <c r="A643" s="51"/>
      <c r="B643" s="42" t="s">
        <v>178</v>
      </c>
      <c r="C643" s="60"/>
      <c r="D643" s="27"/>
      <c r="E643" s="86"/>
      <c r="F643" s="85"/>
      <c r="G643" s="85"/>
    </row>
    <row r="644" spans="1:7" ht="25.5">
      <c r="A644" s="50">
        <v>1</v>
      </c>
      <c r="B644" s="70" t="s">
        <v>553</v>
      </c>
      <c r="C644" s="12">
        <v>1</v>
      </c>
      <c r="D644" s="26"/>
      <c r="E644" s="84"/>
      <c r="F644" s="24"/>
      <c r="G644" s="119">
        <f t="shared" si="9"/>
        <v>0</v>
      </c>
    </row>
    <row r="645" spans="1:7" ht="25.5">
      <c r="A645" s="50">
        <v>2</v>
      </c>
      <c r="B645" s="70" t="s">
        <v>554</v>
      </c>
      <c r="C645" s="12">
        <v>1</v>
      </c>
      <c r="D645" s="26"/>
      <c r="E645" s="84"/>
      <c r="F645" s="24"/>
      <c r="G645" s="119">
        <f t="shared" si="9"/>
        <v>0</v>
      </c>
    </row>
    <row r="646" spans="1:7" ht="38.25">
      <c r="A646" s="50">
        <v>3</v>
      </c>
      <c r="B646" s="70" t="s">
        <v>555</v>
      </c>
      <c r="C646" s="12">
        <v>1</v>
      </c>
      <c r="D646" s="26"/>
      <c r="E646" s="84"/>
      <c r="F646" s="24"/>
      <c r="G646" s="119">
        <f t="shared" si="9"/>
        <v>0</v>
      </c>
    </row>
    <row r="647" spans="1:7" ht="38.25">
      <c r="A647" s="50">
        <v>4</v>
      </c>
      <c r="B647" s="70" t="s">
        <v>556</v>
      </c>
      <c r="C647" s="12">
        <v>1</v>
      </c>
      <c r="D647" s="26"/>
      <c r="E647" s="84"/>
      <c r="F647" s="24"/>
      <c r="G647" s="119">
        <f t="shared" si="9"/>
        <v>0</v>
      </c>
    </row>
    <row r="648" spans="1:7" ht="25.5">
      <c r="A648" s="50">
        <v>5</v>
      </c>
      <c r="B648" s="70" t="s">
        <v>557</v>
      </c>
      <c r="C648" s="12">
        <v>1</v>
      </c>
      <c r="D648" s="26"/>
      <c r="E648" s="84"/>
      <c r="F648" s="24"/>
      <c r="G648" s="119">
        <f t="shared" si="9"/>
        <v>0</v>
      </c>
    </row>
    <row r="649" spans="1:7" ht="25.5">
      <c r="A649" s="50">
        <v>6</v>
      </c>
      <c r="B649" s="70" t="s">
        <v>558</v>
      </c>
      <c r="C649" s="12">
        <v>1</v>
      </c>
      <c r="D649" s="26"/>
      <c r="E649" s="84"/>
      <c r="F649" s="24"/>
      <c r="G649" s="119">
        <f t="shared" si="9"/>
        <v>0</v>
      </c>
    </row>
    <row r="650" spans="1:7" ht="38.25">
      <c r="A650" s="50">
        <v>7</v>
      </c>
      <c r="B650" s="70" t="s">
        <v>559</v>
      </c>
      <c r="C650" s="12">
        <v>1</v>
      </c>
      <c r="D650" s="26"/>
      <c r="E650" s="84"/>
      <c r="F650" s="24"/>
      <c r="G650" s="119">
        <f t="shared" si="9"/>
        <v>0</v>
      </c>
    </row>
    <row r="651" spans="1:7" ht="25.5">
      <c r="A651" s="50">
        <v>8</v>
      </c>
      <c r="B651" s="70" t="s">
        <v>200</v>
      </c>
      <c r="C651" s="12">
        <v>1</v>
      </c>
      <c r="D651" s="26"/>
      <c r="E651" s="84"/>
      <c r="F651" s="24"/>
      <c r="G651" s="119">
        <f t="shared" si="9"/>
        <v>0</v>
      </c>
    </row>
    <row r="652" spans="1:7" ht="25.5">
      <c r="A652" s="50">
        <v>9</v>
      </c>
      <c r="B652" s="70" t="s">
        <v>201</v>
      </c>
      <c r="C652" s="12">
        <v>1</v>
      </c>
      <c r="D652" s="26"/>
      <c r="E652" s="84"/>
      <c r="F652" s="24"/>
      <c r="G652" s="119">
        <f t="shared" si="9"/>
        <v>0</v>
      </c>
    </row>
    <row r="653" spans="1:7" ht="25.5">
      <c r="A653" s="50">
        <v>10</v>
      </c>
      <c r="B653" s="70" t="s">
        <v>202</v>
      </c>
      <c r="C653" s="12">
        <v>1</v>
      </c>
      <c r="D653" s="26"/>
      <c r="E653" s="84"/>
      <c r="F653" s="24"/>
      <c r="G653" s="119">
        <f t="shared" si="9"/>
        <v>0</v>
      </c>
    </row>
    <row r="654" spans="1:7" ht="25.5">
      <c r="A654" s="50">
        <v>11</v>
      </c>
      <c r="B654" s="70" t="s">
        <v>203</v>
      </c>
      <c r="C654" s="12">
        <v>1</v>
      </c>
      <c r="D654" s="26"/>
      <c r="E654" s="84"/>
      <c r="F654" s="24"/>
      <c r="G654" s="119">
        <f t="shared" si="9"/>
        <v>0</v>
      </c>
    </row>
    <row r="655" spans="1:7" ht="25.5">
      <c r="A655" s="50">
        <v>12</v>
      </c>
      <c r="B655" s="70" t="s">
        <v>560</v>
      </c>
      <c r="C655" s="12">
        <v>1</v>
      </c>
      <c r="D655" s="26"/>
      <c r="E655" s="84"/>
      <c r="F655" s="24"/>
      <c r="G655" s="119">
        <f t="shared" si="9"/>
        <v>0</v>
      </c>
    </row>
    <row r="656" spans="1:7" ht="25.5">
      <c r="A656" s="50">
        <v>13</v>
      </c>
      <c r="B656" s="70" t="s">
        <v>561</v>
      </c>
      <c r="C656" s="12">
        <v>1</v>
      </c>
      <c r="D656" s="26"/>
      <c r="E656" s="84"/>
      <c r="F656" s="24"/>
      <c r="G656" s="119">
        <f t="shared" si="9"/>
        <v>0</v>
      </c>
    </row>
    <row r="657" spans="1:7" ht="25.5">
      <c r="A657" s="50">
        <v>14</v>
      </c>
      <c r="B657" s="70" t="s">
        <v>562</v>
      </c>
      <c r="C657" s="12">
        <v>1</v>
      </c>
      <c r="D657" s="26"/>
      <c r="E657" s="84"/>
      <c r="F657" s="24"/>
      <c r="G657" s="119">
        <f t="shared" si="9"/>
        <v>0</v>
      </c>
    </row>
    <row r="658" spans="1:7" ht="38.25">
      <c r="A658" s="50">
        <v>15</v>
      </c>
      <c r="B658" s="70" t="s">
        <v>563</v>
      </c>
      <c r="C658" s="12">
        <v>1</v>
      </c>
      <c r="D658" s="26"/>
      <c r="E658" s="84"/>
      <c r="F658" s="24"/>
      <c r="G658" s="119">
        <f t="shared" si="9"/>
        <v>0</v>
      </c>
    </row>
    <row r="659" spans="1:7" ht="38.25">
      <c r="A659" s="50">
        <v>26</v>
      </c>
      <c r="B659" s="70" t="s">
        <v>579</v>
      </c>
      <c r="C659" s="12">
        <v>1</v>
      </c>
      <c r="D659" s="26"/>
      <c r="E659" s="84"/>
      <c r="F659" s="24"/>
      <c r="G659" s="119">
        <f t="shared" si="9"/>
        <v>0</v>
      </c>
    </row>
    <row r="660" spans="1:7" ht="38.25">
      <c r="A660" s="50">
        <v>27</v>
      </c>
      <c r="B660" s="70" t="s">
        <v>580</v>
      </c>
      <c r="C660" s="12">
        <v>1</v>
      </c>
      <c r="D660" s="26"/>
      <c r="E660" s="84"/>
      <c r="F660" s="24"/>
      <c r="G660" s="119">
        <f t="shared" si="9"/>
        <v>0</v>
      </c>
    </row>
    <row r="661" spans="1:7" ht="38.25">
      <c r="A661" s="50">
        <v>28</v>
      </c>
      <c r="B661" s="70" t="s">
        <v>581</v>
      </c>
      <c r="C661" s="12">
        <v>1</v>
      </c>
      <c r="D661" s="26"/>
      <c r="E661" s="84"/>
      <c r="F661" s="24"/>
      <c r="G661" s="119">
        <f t="shared" si="9"/>
        <v>0</v>
      </c>
    </row>
    <row r="662" spans="1:7" ht="38.25">
      <c r="A662" s="50">
        <v>29</v>
      </c>
      <c r="B662" s="70" t="s">
        <v>582</v>
      </c>
      <c r="C662" s="12">
        <v>1</v>
      </c>
      <c r="D662" s="26"/>
      <c r="E662" s="84"/>
      <c r="F662" s="24"/>
      <c r="G662" s="119">
        <f t="shared" si="9"/>
        <v>0</v>
      </c>
    </row>
    <row r="663" spans="1:7" ht="38.25">
      <c r="A663" s="50">
        <v>30</v>
      </c>
      <c r="B663" s="70" t="s">
        <v>583</v>
      </c>
      <c r="C663" s="12">
        <v>1</v>
      </c>
      <c r="D663" s="26"/>
      <c r="E663" s="84"/>
      <c r="F663" s="24"/>
      <c r="G663" s="119">
        <f t="shared" si="9"/>
        <v>0</v>
      </c>
    </row>
    <row r="664" spans="1:7" ht="38.25">
      <c r="A664" s="50">
        <v>31</v>
      </c>
      <c r="B664" s="70" t="s">
        <v>584</v>
      </c>
      <c r="C664" s="12">
        <v>1</v>
      </c>
      <c r="D664" s="26"/>
      <c r="E664" s="84"/>
      <c r="F664" s="24"/>
      <c r="G664" s="119">
        <f t="shared" si="9"/>
        <v>0</v>
      </c>
    </row>
    <row r="665" spans="1:7" ht="38.25">
      <c r="A665" s="50">
        <v>32</v>
      </c>
      <c r="B665" s="70" t="s">
        <v>585</v>
      </c>
      <c r="C665" s="12">
        <v>1</v>
      </c>
      <c r="D665" s="26"/>
      <c r="E665" s="84"/>
      <c r="F665" s="24"/>
      <c r="G665" s="119">
        <f t="shared" si="9"/>
        <v>0</v>
      </c>
    </row>
    <row r="666" spans="1:7" ht="38.25">
      <c r="A666" s="50">
        <v>33</v>
      </c>
      <c r="B666" s="70" t="s">
        <v>586</v>
      </c>
      <c r="C666" s="12">
        <v>1</v>
      </c>
      <c r="D666" s="26"/>
      <c r="E666" s="84"/>
      <c r="F666" s="24"/>
      <c r="G666" s="119">
        <f t="shared" si="9"/>
        <v>0</v>
      </c>
    </row>
    <row r="667" spans="1:7" ht="38.25">
      <c r="A667" s="50">
        <v>34</v>
      </c>
      <c r="B667" s="70" t="s">
        <v>587</v>
      </c>
      <c r="C667" s="12">
        <v>1</v>
      </c>
      <c r="D667" s="26"/>
      <c r="E667" s="84"/>
      <c r="F667" s="24"/>
      <c r="G667" s="119">
        <f t="shared" si="9"/>
        <v>0</v>
      </c>
    </row>
    <row r="668" spans="1:7" ht="38.25">
      <c r="A668" s="50">
        <v>35</v>
      </c>
      <c r="B668" s="70" t="s">
        <v>588</v>
      </c>
      <c r="C668" s="12">
        <v>1</v>
      </c>
      <c r="D668" s="26"/>
      <c r="E668" s="84"/>
      <c r="F668" s="24"/>
      <c r="G668" s="119">
        <f aca="true" t="shared" si="10" ref="G668:G689">ROUND(F668,2)*C668</f>
        <v>0</v>
      </c>
    </row>
    <row r="669" spans="1:7" ht="25.5">
      <c r="A669" s="50">
        <v>36</v>
      </c>
      <c r="B669" s="70" t="s">
        <v>179</v>
      </c>
      <c r="C669" s="12">
        <v>1</v>
      </c>
      <c r="D669" s="26"/>
      <c r="E669" s="84"/>
      <c r="F669" s="24"/>
      <c r="G669" s="119">
        <f t="shared" si="10"/>
        <v>0</v>
      </c>
    </row>
    <row r="670" spans="1:7" ht="25.5">
      <c r="A670" s="50">
        <v>37</v>
      </c>
      <c r="B670" s="70" t="s">
        <v>180</v>
      </c>
      <c r="C670" s="12">
        <v>1</v>
      </c>
      <c r="D670" s="26"/>
      <c r="E670" s="84"/>
      <c r="F670" s="24"/>
      <c r="G670" s="119">
        <f t="shared" si="10"/>
        <v>0</v>
      </c>
    </row>
    <row r="671" spans="1:7" ht="38.25">
      <c r="A671" s="50">
        <v>38</v>
      </c>
      <c r="B671" s="70" t="s">
        <v>204</v>
      </c>
      <c r="C671" s="12">
        <v>1</v>
      </c>
      <c r="D671" s="26"/>
      <c r="E671" s="84"/>
      <c r="F671" s="24"/>
      <c r="G671" s="119">
        <f t="shared" si="10"/>
        <v>0</v>
      </c>
    </row>
    <row r="672" spans="1:7" ht="25.5">
      <c r="A672" s="50">
        <v>39</v>
      </c>
      <c r="B672" s="70" t="s">
        <v>205</v>
      </c>
      <c r="C672" s="12">
        <v>1</v>
      </c>
      <c r="D672" s="26"/>
      <c r="E672" s="84"/>
      <c r="F672" s="24"/>
      <c r="G672" s="119">
        <f t="shared" si="10"/>
        <v>0</v>
      </c>
    </row>
    <row r="673" spans="1:7" ht="25.5">
      <c r="A673" s="50">
        <v>40</v>
      </c>
      <c r="B673" s="70" t="s">
        <v>206</v>
      </c>
      <c r="C673" s="12">
        <v>1</v>
      </c>
      <c r="D673" s="26"/>
      <c r="E673" s="84"/>
      <c r="F673" s="24"/>
      <c r="G673" s="119">
        <f t="shared" si="10"/>
        <v>0</v>
      </c>
    </row>
    <row r="674" spans="1:7" ht="25.5">
      <c r="A674" s="50">
        <v>41</v>
      </c>
      <c r="B674" s="70" t="s">
        <v>564</v>
      </c>
      <c r="C674" s="12">
        <v>1</v>
      </c>
      <c r="D674" s="26"/>
      <c r="E674" s="84"/>
      <c r="F674" s="24"/>
      <c r="G674" s="119">
        <f t="shared" si="10"/>
        <v>0</v>
      </c>
    </row>
    <row r="675" spans="1:7" ht="25.5">
      <c r="A675" s="50">
        <v>42</v>
      </c>
      <c r="B675" s="70" t="s">
        <v>565</v>
      </c>
      <c r="C675" s="12">
        <v>1</v>
      </c>
      <c r="D675" s="26"/>
      <c r="E675" s="84"/>
      <c r="F675" s="24"/>
      <c r="G675" s="119">
        <f t="shared" si="10"/>
        <v>0</v>
      </c>
    </row>
    <row r="676" spans="1:7" ht="38.25">
      <c r="A676" s="50">
        <v>43</v>
      </c>
      <c r="B676" s="70" t="s">
        <v>589</v>
      </c>
      <c r="C676" s="12">
        <v>1</v>
      </c>
      <c r="D676" s="26"/>
      <c r="E676" s="84"/>
      <c r="F676" s="24"/>
      <c r="G676" s="119">
        <f t="shared" si="10"/>
        <v>0</v>
      </c>
    </row>
    <row r="677" spans="1:7" ht="38.25">
      <c r="A677" s="50">
        <v>44</v>
      </c>
      <c r="B677" s="70" t="s">
        <v>590</v>
      </c>
      <c r="C677" s="12">
        <v>1</v>
      </c>
      <c r="D677" s="26"/>
      <c r="E677" s="84"/>
      <c r="F677" s="24"/>
      <c r="G677" s="119">
        <f t="shared" si="10"/>
        <v>0</v>
      </c>
    </row>
    <row r="678" spans="1:7" ht="38.25">
      <c r="A678" s="50">
        <v>45</v>
      </c>
      <c r="B678" s="70" t="s">
        <v>591</v>
      </c>
      <c r="C678" s="12">
        <v>1</v>
      </c>
      <c r="D678" s="26"/>
      <c r="E678" s="84"/>
      <c r="F678" s="24"/>
      <c r="G678" s="119">
        <f t="shared" si="10"/>
        <v>0</v>
      </c>
    </row>
    <row r="679" spans="1:7" ht="38.25">
      <c r="A679" s="50">
        <v>46</v>
      </c>
      <c r="B679" s="70" t="s">
        <v>592</v>
      </c>
      <c r="C679" s="12">
        <v>1</v>
      </c>
      <c r="D679" s="26"/>
      <c r="E679" s="84"/>
      <c r="F679" s="24"/>
      <c r="G679" s="119">
        <f t="shared" si="10"/>
        <v>0</v>
      </c>
    </row>
    <row r="680" spans="1:7" ht="38.25">
      <c r="A680" s="50">
        <v>47</v>
      </c>
      <c r="B680" s="70" t="s">
        <v>593</v>
      </c>
      <c r="C680" s="12">
        <v>1</v>
      </c>
      <c r="D680" s="26"/>
      <c r="E680" s="84"/>
      <c r="F680" s="24"/>
      <c r="G680" s="119">
        <f t="shared" si="10"/>
        <v>0</v>
      </c>
    </row>
    <row r="681" spans="1:7" ht="38.25">
      <c r="A681" s="50">
        <v>48</v>
      </c>
      <c r="B681" s="70" t="s">
        <v>594</v>
      </c>
      <c r="C681" s="12">
        <v>1</v>
      </c>
      <c r="D681" s="26"/>
      <c r="E681" s="84"/>
      <c r="F681" s="24"/>
      <c r="G681" s="119">
        <f t="shared" si="10"/>
        <v>0</v>
      </c>
    </row>
    <row r="682" spans="1:7" ht="38.25">
      <c r="A682" s="50">
        <v>49</v>
      </c>
      <c r="B682" s="70" t="s">
        <v>595</v>
      </c>
      <c r="C682" s="12">
        <v>1</v>
      </c>
      <c r="D682" s="26"/>
      <c r="E682" s="84"/>
      <c r="F682" s="24"/>
      <c r="G682" s="119">
        <f t="shared" si="10"/>
        <v>0</v>
      </c>
    </row>
    <row r="683" spans="1:7" ht="38.25">
      <c r="A683" s="50">
        <v>50</v>
      </c>
      <c r="B683" s="70" t="s">
        <v>596</v>
      </c>
      <c r="C683" s="12">
        <v>1</v>
      </c>
      <c r="D683" s="26"/>
      <c r="E683" s="84"/>
      <c r="F683" s="24"/>
      <c r="G683" s="119">
        <f t="shared" si="10"/>
        <v>0</v>
      </c>
    </row>
    <row r="684" spans="1:7" ht="38.25">
      <c r="A684" s="50">
        <v>51</v>
      </c>
      <c r="B684" s="70" t="s">
        <v>597</v>
      </c>
      <c r="C684" s="12">
        <v>1</v>
      </c>
      <c r="D684" s="26"/>
      <c r="E684" s="84"/>
      <c r="F684" s="24"/>
      <c r="G684" s="119">
        <f t="shared" si="10"/>
        <v>0</v>
      </c>
    </row>
    <row r="685" spans="1:7" ht="38.25">
      <c r="A685" s="50">
        <v>52</v>
      </c>
      <c r="B685" s="70" t="s">
        <v>598</v>
      </c>
      <c r="C685" s="12">
        <v>1</v>
      </c>
      <c r="D685" s="26"/>
      <c r="E685" s="84"/>
      <c r="F685" s="24"/>
      <c r="G685" s="119">
        <f t="shared" si="10"/>
        <v>0</v>
      </c>
    </row>
    <row r="686" spans="1:7" ht="38.25">
      <c r="A686" s="50">
        <v>53</v>
      </c>
      <c r="B686" s="70" t="s">
        <v>599</v>
      </c>
      <c r="C686" s="12">
        <v>1</v>
      </c>
      <c r="D686" s="26"/>
      <c r="E686" s="84"/>
      <c r="F686" s="24"/>
      <c r="G686" s="119">
        <f t="shared" si="10"/>
        <v>0</v>
      </c>
    </row>
    <row r="687" spans="1:7" ht="38.25">
      <c r="A687" s="50">
        <v>54</v>
      </c>
      <c r="B687" s="70" t="s">
        <v>600</v>
      </c>
      <c r="C687" s="12">
        <v>1</v>
      </c>
      <c r="D687" s="26"/>
      <c r="E687" s="84"/>
      <c r="F687" s="24"/>
      <c r="G687" s="119">
        <f t="shared" si="10"/>
        <v>0</v>
      </c>
    </row>
    <row r="688" spans="1:7" ht="38.25">
      <c r="A688" s="50">
        <v>55</v>
      </c>
      <c r="B688" s="70" t="s">
        <v>601</v>
      </c>
      <c r="C688" s="12">
        <v>1</v>
      </c>
      <c r="D688" s="26"/>
      <c r="E688" s="84"/>
      <c r="F688" s="24"/>
      <c r="G688" s="119">
        <f t="shared" si="10"/>
        <v>0</v>
      </c>
    </row>
    <row r="689" spans="1:7" ht="38.25">
      <c r="A689" s="50">
        <v>56</v>
      </c>
      <c r="B689" s="70" t="s">
        <v>602</v>
      </c>
      <c r="C689" s="12">
        <v>1</v>
      </c>
      <c r="D689" s="26"/>
      <c r="E689" s="84"/>
      <c r="F689" s="24"/>
      <c r="G689" s="119">
        <f t="shared" si="10"/>
        <v>0</v>
      </c>
    </row>
    <row r="690" spans="1:7" ht="12.75">
      <c r="A690" s="50"/>
      <c r="B690" s="70"/>
      <c r="C690" s="12"/>
      <c r="D690" s="26"/>
      <c r="E690" s="84"/>
      <c r="F690" s="87"/>
      <c r="G690" s="87"/>
    </row>
    <row r="691" spans="1:5" ht="12.75">
      <c r="A691" s="51"/>
      <c r="B691" s="71" t="s">
        <v>207</v>
      </c>
      <c r="C691" s="60"/>
      <c r="D691" s="27"/>
      <c r="E691" s="45"/>
    </row>
    <row r="692" spans="1:5" ht="63.75">
      <c r="A692" s="50">
        <v>1</v>
      </c>
      <c r="B692" s="76" t="s">
        <v>603</v>
      </c>
      <c r="C692" s="75">
        <v>2</v>
      </c>
      <c r="D692" s="26"/>
      <c r="E692" s="45"/>
    </row>
    <row r="693" spans="1:5" ht="12.75">
      <c r="A693" s="50">
        <v>2</v>
      </c>
      <c r="B693" s="76" t="s">
        <v>27</v>
      </c>
      <c r="C693" s="75">
        <v>1</v>
      </c>
      <c r="D693" s="26"/>
      <c r="E693" s="45"/>
    </row>
    <row r="694" spans="1:5" ht="12.75">
      <c r="A694" s="50">
        <v>3</v>
      </c>
      <c r="B694" s="76" t="s">
        <v>28</v>
      </c>
      <c r="C694" s="75">
        <v>1</v>
      </c>
      <c r="D694" s="26"/>
      <c r="E694" s="45"/>
    </row>
    <row r="695" spans="1:7" ht="12.75">
      <c r="A695" s="50"/>
      <c r="B695" s="72"/>
      <c r="C695" s="15"/>
      <c r="D695" s="15"/>
      <c r="E695" s="5"/>
      <c r="F695" s="5"/>
      <c r="G695" s="5"/>
    </row>
    <row r="696" spans="1:5" ht="12.75">
      <c r="A696" s="77"/>
      <c r="B696" s="78" t="s">
        <v>215</v>
      </c>
      <c r="C696" s="79"/>
      <c r="D696" s="27"/>
      <c r="E696" s="45"/>
    </row>
    <row r="697" spans="1:5" ht="12.75">
      <c r="A697" s="80">
        <v>1</v>
      </c>
      <c r="B697" s="81" t="s">
        <v>220</v>
      </c>
      <c r="C697" s="82">
        <v>1</v>
      </c>
      <c r="D697" s="26"/>
      <c r="E697" s="45"/>
    </row>
    <row r="698" spans="1:5" ht="12.75">
      <c r="A698" s="80">
        <v>2</v>
      </c>
      <c r="B698" s="81" t="s">
        <v>218</v>
      </c>
      <c r="C698" s="82">
        <v>2</v>
      </c>
      <c r="D698" s="26"/>
      <c r="E698" s="45"/>
    </row>
    <row r="699" spans="1:5" ht="12.75">
      <c r="A699" s="80">
        <v>3</v>
      </c>
      <c r="B699" s="81" t="s">
        <v>210</v>
      </c>
      <c r="C699" s="82">
        <v>2</v>
      </c>
      <c r="D699" s="26"/>
      <c r="E699" s="45"/>
    </row>
    <row r="700" spans="4:5" ht="12.75">
      <c r="D700" s="30"/>
      <c r="E700" s="30"/>
    </row>
    <row r="701" spans="2:5" ht="12.75">
      <c r="B701" s="36"/>
      <c r="D701" s="30"/>
      <c r="E701" s="30"/>
    </row>
    <row r="702" spans="1:5" ht="12.75">
      <c r="A702" s="55"/>
      <c r="B702" s="42" t="s">
        <v>76</v>
      </c>
      <c r="C702" s="63"/>
      <c r="D702" s="27"/>
      <c r="E702" s="30"/>
    </row>
    <row r="703" spans="2:5" ht="12.75">
      <c r="B703" s="36"/>
      <c r="D703" s="30"/>
      <c r="E703" s="30"/>
    </row>
    <row r="704" spans="1:5" ht="12.75">
      <c r="A704" s="56" t="s">
        <v>33</v>
      </c>
      <c r="B704" s="37" t="s">
        <v>34</v>
      </c>
      <c r="C704" s="14" t="s">
        <v>35</v>
      </c>
      <c r="D704" s="14" t="s">
        <v>36</v>
      </c>
      <c r="E704" s="30"/>
    </row>
    <row r="705" spans="1:5" ht="25.5">
      <c r="A705" s="105" t="s">
        <v>2</v>
      </c>
      <c r="B705" s="38" t="s">
        <v>37</v>
      </c>
      <c r="C705" s="99" t="s">
        <v>38</v>
      </c>
      <c r="D705" s="116"/>
      <c r="E705" s="30"/>
    </row>
    <row r="706" spans="1:5" ht="25.5">
      <c r="A706" s="107"/>
      <c r="B706" s="39" t="s">
        <v>632</v>
      </c>
      <c r="C706" s="101"/>
      <c r="D706" s="118"/>
      <c r="E706" s="30"/>
    </row>
    <row r="707" spans="1:5" ht="25.5">
      <c r="A707" s="50" t="s">
        <v>3</v>
      </c>
      <c r="B707" s="34" t="s">
        <v>604</v>
      </c>
      <c r="C707" s="4" t="s">
        <v>38</v>
      </c>
      <c r="D707" s="4"/>
      <c r="E707" s="30"/>
    </row>
    <row r="708" spans="1:5" ht="12.75">
      <c r="A708" s="105" t="s">
        <v>4</v>
      </c>
      <c r="B708" s="38" t="s">
        <v>181</v>
      </c>
      <c r="C708" s="99" t="s">
        <v>38</v>
      </c>
      <c r="D708" s="99"/>
      <c r="E708" s="30"/>
    </row>
    <row r="709" spans="1:5" ht="12.75">
      <c r="A709" s="106"/>
      <c r="B709" s="32" t="s">
        <v>77</v>
      </c>
      <c r="C709" s="100"/>
      <c r="D709" s="100"/>
      <c r="E709" s="30"/>
    </row>
    <row r="710" spans="1:5" ht="12.75">
      <c r="A710" s="106"/>
      <c r="B710" s="32" t="s">
        <v>219</v>
      </c>
      <c r="C710" s="100"/>
      <c r="D710" s="100"/>
      <c r="E710" s="30"/>
    </row>
    <row r="711" spans="1:5" ht="12.75">
      <c r="A711" s="107"/>
      <c r="B711" s="39" t="s">
        <v>605</v>
      </c>
      <c r="C711" s="101"/>
      <c r="D711" s="101"/>
      <c r="E711" s="30"/>
    </row>
    <row r="712" spans="1:8" ht="38.25">
      <c r="A712" s="50" t="s">
        <v>5</v>
      </c>
      <c r="B712" s="34" t="s">
        <v>633</v>
      </c>
      <c r="C712" s="4" t="s">
        <v>38</v>
      </c>
      <c r="D712" s="4"/>
      <c r="E712" s="30"/>
      <c r="H712" s="3" t="s">
        <v>101</v>
      </c>
    </row>
    <row r="713" spans="1:5" ht="12.75">
      <c r="A713" s="105" t="s">
        <v>6</v>
      </c>
      <c r="B713" s="38" t="s">
        <v>182</v>
      </c>
      <c r="C713" s="99" t="s">
        <v>38</v>
      </c>
      <c r="D713" s="99"/>
      <c r="E713" s="30"/>
    </row>
    <row r="714" spans="1:5" ht="12.75">
      <c r="A714" s="106"/>
      <c r="B714" s="32" t="s">
        <v>78</v>
      </c>
      <c r="C714" s="100"/>
      <c r="D714" s="100"/>
      <c r="E714" s="30"/>
    </row>
    <row r="715" spans="1:5" ht="12.75">
      <c r="A715" s="106"/>
      <c r="B715" s="32" t="s">
        <v>98</v>
      </c>
      <c r="C715" s="100"/>
      <c r="D715" s="100"/>
      <c r="E715" s="30"/>
    </row>
    <row r="716" spans="1:5" ht="32.25" customHeight="1">
      <c r="A716" s="106"/>
      <c r="B716" s="32" t="s">
        <v>634</v>
      </c>
      <c r="C716" s="100"/>
      <c r="D716" s="100"/>
      <c r="E716" s="30"/>
    </row>
    <row r="717" spans="1:5" ht="25.5">
      <c r="A717" s="107"/>
      <c r="B717" s="39" t="s">
        <v>608</v>
      </c>
      <c r="C717" s="101"/>
      <c r="D717" s="101"/>
      <c r="E717" s="30"/>
    </row>
    <row r="718" spans="1:5" ht="25.5">
      <c r="A718" s="105" t="s">
        <v>7</v>
      </c>
      <c r="B718" s="38" t="s">
        <v>39</v>
      </c>
      <c r="C718" s="99" t="s">
        <v>38</v>
      </c>
      <c r="D718" s="99"/>
      <c r="E718" s="30"/>
    </row>
    <row r="719" spans="1:5" ht="38.25">
      <c r="A719" s="107"/>
      <c r="B719" s="39" t="s">
        <v>609</v>
      </c>
      <c r="C719" s="101"/>
      <c r="D719" s="101"/>
      <c r="E719" s="30"/>
    </row>
    <row r="720" spans="1:5" ht="51">
      <c r="A720" s="50" t="s">
        <v>8</v>
      </c>
      <c r="B720" s="31" t="s">
        <v>183</v>
      </c>
      <c r="C720" s="4" t="s">
        <v>38</v>
      </c>
      <c r="D720" s="4"/>
      <c r="E720" s="30"/>
    </row>
    <row r="721" spans="1:5" ht="76.5">
      <c r="A721" s="50" t="s">
        <v>9</v>
      </c>
      <c r="B721" s="34" t="s">
        <v>184</v>
      </c>
      <c r="C721" s="4" t="s">
        <v>38</v>
      </c>
      <c r="D721" s="16"/>
      <c r="E721" s="30"/>
    </row>
    <row r="722" spans="1:5" ht="38.25">
      <c r="A722" s="50" t="s">
        <v>10</v>
      </c>
      <c r="B722" s="34" t="s">
        <v>185</v>
      </c>
      <c r="C722" s="4" t="s">
        <v>38</v>
      </c>
      <c r="D722" s="4"/>
      <c r="E722" s="30"/>
    </row>
    <row r="723" spans="1:5" ht="38.25">
      <c r="A723" s="50" t="s">
        <v>11</v>
      </c>
      <c r="B723" s="31" t="s">
        <v>186</v>
      </c>
      <c r="C723" s="4" t="s">
        <v>38</v>
      </c>
      <c r="D723" s="4"/>
      <c r="E723" s="30"/>
    </row>
    <row r="724" spans="1:5" ht="38.25">
      <c r="A724" s="105" t="s">
        <v>12</v>
      </c>
      <c r="B724" s="38" t="s">
        <v>40</v>
      </c>
      <c r="C724" s="99" t="s">
        <v>38</v>
      </c>
      <c r="D724" s="99"/>
      <c r="E724" s="30"/>
    </row>
    <row r="725" spans="1:5" ht="12.75">
      <c r="A725" s="106"/>
      <c r="B725" s="32" t="s">
        <v>79</v>
      </c>
      <c r="C725" s="100"/>
      <c r="D725" s="100"/>
      <c r="E725" s="30"/>
    </row>
    <row r="726" spans="1:5" ht="25.5">
      <c r="A726" s="106"/>
      <c r="B726" s="32" t="s">
        <v>80</v>
      </c>
      <c r="C726" s="100"/>
      <c r="D726" s="100"/>
      <c r="E726" s="30"/>
    </row>
    <row r="727" spans="1:5" ht="12.75">
      <c r="A727" s="107"/>
      <c r="B727" s="39" t="s">
        <v>81</v>
      </c>
      <c r="C727" s="101"/>
      <c r="D727" s="101"/>
      <c r="E727" s="30"/>
    </row>
    <row r="728" spans="1:5" ht="38.25">
      <c r="A728" s="105" t="s">
        <v>13</v>
      </c>
      <c r="B728" s="38" t="s">
        <v>187</v>
      </c>
      <c r="C728" s="99" t="s">
        <v>38</v>
      </c>
      <c r="D728" s="99"/>
      <c r="E728" s="30"/>
    </row>
    <row r="729" spans="1:5" ht="25.5">
      <c r="A729" s="107"/>
      <c r="B729" s="39" t="s">
        <v>41</v>
      </c>
      <c r="C729" s="101"/>
      <c r="D729" s="101"/>
      <c r="E729" s="30"/>
    </row>
    <row r="730" spans="1:5" ht="12.75">
      <c r="A730" s="57"/>
      <c r="B730" s="40"/>
      <c r="C730" s="64"/>
      <c r="D730" s="30"/>
      <c r="E730" s="30"/>
    </row>
    <row r="731" spans="2:5" ht="12.75">
      <c r="B731" s="36" t="s">
        <v>102</v>
      </c>
      <c r="D731" s="30"/>
      <c r="E731" s="30"/>
    </row>
    <row r="732" spans="2:5" ht="12.75">
      <c r="B732" s="36"/>
      <c r="D732" s="30"/>
      <c r="E732" s="30"/>
    </row>
    <row r="733" spans="1:5" ht="12.75">
      <c r="A733" s="50" t="s">
        <v>1</v>
      </c>
      <c r="B733" s="37" t="s">
        <v>34</v>
      </c>
      <c r="C733" s="14" t="s">
        <v>42</v>
      </c>
      <c r="D733" s="14" t="s">
        <v>36</v>
      </c>
      <c r="E733" s="30"/>
    </row>
    <row r="734" spans="1:5" ht="25.5">
      <c r="A734" s="50" t="s">
        <v>2</v>
      </c>
      <c r="B734" s="37" t="s">
        <v>216</v>
      </c>
      <c r="C734" s="4" t="s">
        <v>38</v>
      </c>
      <c r="D734" s="17"/>
      <c r="E734" s="30"/>
    </row>
    <row r="735" spans="1:5" ht="25.5">
      <c r="A735" s="105">
        <v>2</v>
      </c>
      <c r="B735" s="31" t="s">
        <v>43</v>
      </c>
      <c r="C735" s="99" t="s">
        <v>38</v>
      </c>
      <c r="D735" s="102"/>
      <c r="E735" s="30"/>
    </row>
    <row r="736" spans="1:5" ht="12.75">
      <c r="A736" s="106"/>
      <c r="B736" s="31" t="s">
        <v>191</v>
      </c>
      <c r="C736" s="100"/>
      <c r="D736" s="103"/>
      <c r="E736" s="30"/>
    </row>
    <row r="737" spans="1:5" ht="12.75">
      <c r="A737" s="107"/>
      <c r="B737" s="31" t="s">
        <v>192</v>
      </c>
      <c r="C737" s="101"/>
      <c r="D737" s="104"/>
      <c r="E737" s="30"/>
    </row>
    <row r="738" spans="1:5" ht="25.5">
      <c r="A738" s="50">
        <v>3</v>
      </c>
      <c r="B738" s="34" t="s">
        <v>44</v>
      </c>
      <c r="C738" s="4" t="s">
        <v>38</v>
      </c>
      <c r="D738" s="17"/>
      <c r="E738" s="30"/>
    </row>
    <row r="739" spans="1:5" ht="30.75" customHeight="1">
      <c r="A739" s="50">
        <v>4</v>
      </c>
      <c r="B739" s="41" t="s">
        <v>635</v>
      </c>
      <c r="C739" s="14"/>
      <c r="D739" s="17"/>
      <c r="E739" s="30"/>
    </row>
    <row r="740" spans="1:5" ht="38.25">
      <c r="A740" s="105">
        <v>5</v>
      </c>
      <c r="B740" s="38" t="s">
        <v>99</v>
      </c>
      <c r="C740" s="99" t="s">
        <v>38</v>
      </c>
      <c r="D740" s="102"/>
      <c r="E740" s="30"/>
    </row>
    <row r="741" spans="1:5" ht="51">
      <c r="A741" s="107"/>
      <c r="B741" s="39" t="s">
        <v>217</v>
      </c>
      <c r="C741" s="101"/>
      <c r="D741" s="104"/>
      <c r="E741" s="30"/>
    </row>
    <row r="742" spans="1:5" ht="51">
      <c r="A742" s="50">
        <v>6</v>
      </c>
      <c r="B742" s="31" t="s">
        <v>45</v>
      </c>
      <c r="C742" s="4" t="s">
        <v>38</v>
      </c>
      <c r="D742" s="17"/>
      <c r="E742" s="30"/>
    </row>
    <row r="743" spans="1:5" ht="25.5">
      <c r="A743" s="50">
        <v>7</v>
      </c>
      <c r="B743" s="34" t="s">
        <v>46</v>
      </c>
      <c r="C743" s="4" t="s">
        <v>38</v>
      </c>
      <c r="D743" s="17"/>
      <c r="E743" s="30"/>
    </row>
    <row r="744" spans="1:5" ht="38.25">
      <c r="A744" s="50">
        <v>8</v>
      </c>
      <c r="B744" s="31" t="s">
        <v>47</v>
      </c>
      <c r="C744" s="4" t="s">
        <v>38</v>
      </c>
      <c r="D744" s="17"/>
      <c r="E744" s="30"/>
    </row>
    <row r="745" spans="1:5" ht="25.5">
      <c r="A745" s="50">
        <v>9</v>
      </c>
      <c r="B745" s="34" t="s">
        <v>100</v>
      </c>
      <c r="C745" s="4" t="s">
        <v>38</v>
      </c>
      <c r="D745" s="17"/>
      <c r="E745" s="30"/>
    </row>
    <row r="746" spans="1:5" ht="12.75">
      <c r="A746" s="50">
        <v>10</v>
      </c>
      <c r="B746" s="41" t="s">
        <v>636</v>
      </c>
      <c r="C746" s="14"/>
      <c r="D746" s="17"/>
      <c r="E746" s="30"/>
    </row>
    <row r="747" spans="1:5" ht="12.75">
      <c r="A747" s="50">
        <v>11</v>
      </c>
      <c r="B747" s="34" t="s">
        <v>48</v>
      </c>
      <c r="C747" s="4" t="s">
        <v>38</v>
      </c>
      <c r="D747" s="17"/>
      <c r="E747" s="30"/>
    </row>
    <row r="748" spans="1:5" ht="25.5">
      <c r="A748" s="50">
        <v>12</v>
      </c>
      <c r="B748" s="31" t="s">
        <v>613</v>
      </c>
      <c r="C748" s="4" t="s">
        <v>38</v>
      </c>
      <c r="D748" s="18"/>
      <c r="E748" s="30"/>
    </row>
    <row r="749" spans="1:5" ht="63.75">
      <c r="A749" s="50">
        <v>14</v>
      </c>
      <c r="B749" s="34" t="s">
        <v>49</v>
      </c>
      <c r="C749" s="4" t="s">
        <v>38</v>
      </c>
      <c r="D749" s="17"/>
      <c r="E749" s="30"/>
    </row>
    <row r="750" spans="1:5" ht="12.75">
      <c r="A750" s="105">
        <v>15</v>
      </c>
      <c r="B750" s="31" t="s">
        <v>50</v>
      </c>
      <c r="C750" s="99" t="s">
        <v>38</v>
      </c>
      <c r="D750" s="116"/>
      <c r="E750" s="30"/>
    </row>
    <row r="751" spans="1:5" ht="12.75">
      <c r="A751" s="106"/>
      <c r="B751" s="31" t="s">
        <v>82</v>
      </c>
      <c r="C751" s="100"/>
      <c r="D751" s="117"/>
      <c r="E751" s="30"/>
    </row>
    <row r="752" spans="1:5" ht="12.75">
      <c r="A752" s="106"/>
      <c r="B752" s="31" t="s">
        <v>83</v>
      </c>
      <c r="C752" s="100"/>
      <c r="D752" s="117"/>
      <c r="E752" s="30"/>
    </row>
    <row r="753" spans="1:5" ht="12.75">
      <c r="A753" s="106"/>
      <c r="B753" s="31" t="s">
        <v>84</v>
      </c>
      <c r="C753" s="100"/>
      <c r="D753" s="117"/>
      <c r="E753" s="30"/>
    </row>
    <row r="754" spans="1:5" ht="12.75">
      <c r="A754" s="106"/>
      <c r="B754" s="31" t="s">
        <v>85</v>
      </c>
      <c r="C754" s="100"/>
      <c r="D754" s="117"/>
      <c r="E754" s="30"/>
    </row>
    <row r="755" spans="1:5" ht="12.75">
      <c r="A755" s="106"/>
      <c r="B755" s="31" t="s">
        <v>86</v>
      </c>
      <c r="C755" s="100"/>
      <c r="D755" s="117"/>
      <c r="E755" s="30"/>
    </row>
    <row r="756" spans="1:5" ht="12.75">
      <c r="A756" s="106"/>
      <c r="B756" s="31" t="s">
        <v>87</v>
      </c>
      <c r="C756" s="100"/>
      <c r="D756" s="117"/>
      <c r="E756" s="30"/>
    </row>
    <row r="757" spans="1:5" ht="12.75">
      <c r="A757" s="106"/>
      <c r="B757" s="31" t="s">
        <v>88</v>
      </c>
      <c r="C757" s="100"/>
      <c r="D757" s="117"/>
      <c r="E757" s="30"/>
    </row>
    <row r="758" spans="1:5" ht="12.75">
      <c r="A758" s="106"/>
      <c r="B758" s="31" t="s">
        <v>89</v>
      </c>
      <c r="C758" s="100"/>
      <c r="D758" s="117"/>
      <c r="E758" s="30"/>
    </row>
    <row r="759" spans="1:5" ht="12.75">
      <c r="A759" s="106"/>
      <c r="B759" s="31" t="s">
        <v>90</v>
      </c>
      <c r="C759" s="100"/>
      <c r="D759" s="117"/>
      <c r="E759" s="30"/>
    </row>
    <row r="760" spans="1:5" ht="12.75">
      <c r="A760" s="106"/>
      <c r="B760" s="31" t="s">
        <v>91</v>
      </c>
      <c r="C760" s="100"/>
      <c r="D760" s="117"/>
      <c r="E760" s="30"/>
    </row>
    <row r="761" spans="1:4" ht="12.75">
      <c r="A761" s="50">
        <v>16</v>
      </c>
      <c r="B761" s="37" t="s">
        <v>51</v>
      </c>
      <c r="C761" s="15" t="s">
        <v>38</v>
      </c>
      <c r="D761" s="1"/>
    </row>
    <row r="762" spans="1:4" ht="25.5">
      <c r="A762" s="105">
        <v>17</v>
      </c>
      <c r="B762" s="31" t="s">
        <v>614</v>
      </c>
      <c r="C762" s="108" t="s">
        <v>38</v>
      </c>
      <c r="D762" s="108"/>
    </row>
    <row r="763" spans="1:4" ht="25.5">
      <c r="A763" s="107"/>
      <c r="B763" s="73" t="s">
        <v>606</v>
      </c>
      <c r="C763" s="109"/>
      <c r="D763" s="109"/>
    </row>
    <row r="764" spans="1:4" ht="12.75">
      <c r="A764" s="50">
        <v>18</v>
      </c>
      <c r="B764" s="34" t="s">
        <v>52</v>
      </c>
      <c r="C764" s="15" t="s">
        <v>38</v>
      </c>
      <c r="D764" s="13"/>
    </row>
    <row r="765" spans="1:4" ht="12.75">
      <c r="A765" s="105">
        <v>19</v>
      </c>
      <c r="B765" s="31" t="s">
        <v>53</v>
      </c>
      <c r="C765" s="108" t="s">
        <v>38</v>
      </c>
      <c r="D765" s="108"/>
    </row>
    <row r="766" spans="1:4" ht="25.5">
      <c r="A766" s="106"/>
      <c r="B766" s="31" t="s">
        <v>607</v>
      </c>
      <c r="C766" s="112"/>
      <c r="D766" s="112"/>
    </row>
    <row r="767" spans="1:4" ht="25.5">
      <c r="A767" s="106"/>
      <c r="B767" s="31" t="s">
        <v>193</v>
      </c>
      <c r="C767" s="112"/>
      <c r="D767" s="112"/>
    </row>
    <row r="768" spans="1:4" ht="25.5">
      <c r="A768" s="107"/>
      <c r="B768" s="31" t="s">
        <v>194</v>
      </c>
      <c r="C768" s="109"/>
      <c r="D768" s="109"/>
    </row>
    <row r="769" spans="1:4" ht="25.5">
      <c r="A769" s="50">
        <v>20</v>
      </c>
      <c r="B769" s="34" t="s">
        <v>54</v>
      </c>
      <c r="C769" s="15" t="s">
        <v>38</v>
      </c>
      <c r="D769" s="13"/>
    </row>
    <row r="770" spans="1:4" ht="12.75">
      <c r="A770" s="50">
        <v>21</v>
      </c>
      <c r="B770" s="41" t="s">
        <v>55</v>
      </c>
      <c r="C770" s="15" t="s">
        <v>38</v>
      </c>
      <c r="D770" s="13"/>
    </row>
    <row r="771" spans="1:4" ht="38.25">
      <c r="A771" s="105">
        <v>22</v>
      </c>
      <c r="B771" s="38" t="s">
        <v>188</v>
      </c>
      <c r="C771" s="108" t="s">
        <v>38</v>
      </c>
      <c r="D771" s="113"/>
    </row>
    <row r="772" spans="1:4" ht="12.75">
      <c r="A772" s="106"/>
      <c r="B772" s="32" t="s">
        <v>56</v>
      </c>
      <c r="C772" s="112"/>
      <c r="D772" s="114"/>
    </row>
    <row r="773" spans="1:4" ht="12.75">
      <c r="A773" s="106"/>
      <c r="B773" s="32" t="s">
        <v>92</v>
      </c>
      <c r="C773" s="112"/>
      <c r="D773" s="114"/>
    </row>
    <row r="774" spans="1:4" ht="12.75">
      <c r="A774" s="107"/>
      <c r="B774" s="39" t="s">
        <v>189</v>
      </c>
      <c r="C774" s="109"/>
      <c r="D774" s="115"/>
    </row>
    <row r="775" spans="1:4" ht="12.75">
      <c r="A775" s="105">
        <v>23</v>
      </c>
      <c r="B775" s="31" t="s">
        <v>57</v>
      </c>
      <c r="C775" s="108" t="s">
        <v>38</v>
      </c>
      <c r="D775" s="113"/>
    </row>
    <row r="776" spans="1:4" ht="25.5">
      <c r="A776" s="107"/>
      <c r="B776" s="31" t="s">
        <v>58</v>
      </c>
      <c r="C776" s="109"/>
      <c r="D776" s="115"/>
    </row>
    <row r="777" spans="1:4" ht="25.5">
      <c r="A777" s="50">
        <v>24</v>
      </c>
      <c r="B777" s="34" t="s">
        <v>59</v>
      </c>
      <c r="C777" s="15" t="s">
        <v>38</v>
      </c>
      <c r="D777" s="13"/>
    </row>
    <row r="778" spans="1:4" ht="12.75">
      <c r="A778" s="50">
        <v>25</v>
      </c>
      <c r="B778" s="37" t="s">
        <v>190</v>
      </c>
      <c r="C778" s="13"/>
      <c r="D778" s="1"/>
    </row>
    <row r="779" spans="1:4" ht="12.75">
      <c r="A779" s="50"/>
      <c r="B779" s="37"/>
      <c r="C779" s="13"/>
      <c r="D779" s="1"/>
    </row>
    <row r="780" spans="1:4" ht="40.5" customHeight="1">
      <c r="A780" s="98">
        <v>26</v>
      </c>
      <c r="B780" s="32" t="s">
        <v>610</v>
      </c>
      <c r="C780" s="99" t="s">
        <v>611</v>
      </c>
      <c r="D780" s="97"/>
    </row>
    <row r="781" spans="1:4" ht="12.75">
      <c r="A781" s="98"/>
      <c r="B781" s="32" t="s">
        <v>615</v>
      </c>
      <c r="C781" s="110"/>
      <c r="D781" s="97"/>
    </row>
    <row r="782" spans="1:4" ht="12.75">
      <c r="A782" s="98"/>
      <c r="B782" s="32" t="s">
        <v>616</v>
      </c>
      <c r="C782" s="110"/>
      <c r="D782" s="97"/>
    </row>
    <row r="783" spans="1:4" ht="12.75">
      <c r="A783" s="98"/>
      <c r="B783" s="32" t="s">
        <v>617</v>
      </c>
      <c r="C783" s="110"/>
      <c r="D783" s="97"/>
    </row>
    <row r="784" spans="1:4" ht="12.75">
      <c r="A784" s="98"/>
      <c r="B784" s="32" t="s">
        <v>618</v>
      </c>
      <c r="C784" s="110"/>
      <c r="D784" s="97"/>
    </row>
    <row r="785" spans="1:4" ht="12.75">
      <c r="A785" s="98"/>
      <c r="B785" s="32" t="s">
        <v>619</v>
      </c>
      <c r="C785" s="110"/>
      <c r="D785" s="97"/>
    </row>
    <row r="786" spans="1:4" ht="12.75">
      <c r="A786" s="98"/>
      <c r="B786" s="32" t="s">
        <v>620</v>
      </c>
      <c r="C786" s="110"/>
      <c r="D786" s="97"/>
    </row>
    <row r="787" spans="1:4" ht="12.75">
      <c r="A787" s="98"/>
      <c r="B787" s="32" t="s">
        <v>621</v>
      </c>
      <c r="C787" s="110"/>
      <c r="D787" s="97"/>
    </row>
    <row r="788" spans="1:4" ht="12.75">
      <c r="A788" s="98"/>
      <c r="B788" s="32" t="s">
        <v>622</v>
      </c>
      <c r="C788" s="110"/>
      <c r="D788" s="97"/>
    </row>
    <row r="789" spans="1:4" ht="22.5" customHeight="1">
      <c r="A789" s="98"/>
      <c r="B789" s="32" t="s">
        <v>623</v>
      </c>
      <c r="C789" s="110"/>
      <c r="D789" s="97"/>
    </row>
    <row r="790" spans="1:4" ht="56.25" customHeight="1">
      <c r="A790" s="98"/>
      <c r="B790" s="39" t="s">
        <v>60</v>
      </c>
      <c r="C790" s="110"/>
      <c r="D790" s="97"/>
    </row>
    <row r="791" spans="1:4" ht="130.5" customHeight="1">
      <c r="A791" s="98"/>
      <c r="B791" s="34" t="s">
        <v>612</v>
      </c>
      <c r="C791" s="111"/>
      <c r="D791" s="97"/>
    </row>
    <row r="792" spans="1:4" ht="12.75">
      <c r="A792" s="47"/>
      <c r="B792" s="31"/>
      <c r="C792" s="74"/>
      <c r="D792" s="59"/>
    </row>
    <row r="794" ht="12.75">
      <c r="B794" s="36" t="s">
        <v>93</v>
      </c>
    </row>
    <row r="795" ht="13.5" thickBot="1"/>
    <row r="796" spans="1:5" ht="48" customHeight="1" thickBot="1">
      <c r="A796" s="56" t="s">
        <v>61</v>
      </c>
      <c r="B796" s="37" t="s">
        <v>96</v>
      </c>
      <c r="C796" s="13" t="s">
        <v>94</v>
      </c>
      <c r="D796" s="13" t="s">
        <v>62</v>
      </c>
      <c r="E796" s="19" t="s">
        <v>63</v>
      </c>
    </row>
    <row r="797" spans="1:5" ht="126" customHeight="1" thickBot="1">
      <c r="A797" s="50" t="s">
        <v>2</v>
      </c>
      <c r="B797" s="34" t="s">
        <v>630</v>
      </c>
      <c r="C797" s="15" t="s">
        <v>95</v>
      </c>
      <c r="D797" s="15"/>
      <c r="E797" s="20" t="s">
        <v>64</v>
      </c>
    </row>
    <row r="798" spans="1:5" ht="13.5" thickBot="1">
      <c r="A798" s="50" t="s">
        <v>195</v>
      </c>
      <c r="B798" s="34" t="s">
        <v>65</v>
      </c>
      <c r="C798" s="15" t="s">
        <v>66</v>
      </c>
      <c r="D798" s="15"/>
      <c r="E798" s="21" t="s">
        <v>67</v>
      </c>
    </row>
  </sheetData>
  <sheetProtection/>
  <mergeCells count="55">
    <mergeCell ref="C23:D23"/>
    <mergeCell ref="C705:C706"/>
    <mergeCell ref="D705:D706"/>
    <mergeCell ref="A713:A717"/>
    <mergeCell ref="C713:C717"/>
    <mergeCell ref="C708:C711"/>
    <mergeCell ref="A705:A706"/>
    <mergeCell ref="A708:A711"/>
    <mergeCell ref="D728:D729"/>
    <mergeCell ref="D750:D760"/>
    <mergeCell ref="A728:A729"/>
    <mergeCell ref="D713:D717"/>
    <mergeCell ref="D718:D719"/>
    <mergeCell ref="C724:C727"/>
    <mergeCell ref="D724:D727"/>
    <mergeCell ref="A724:A727"/>
    <mergeCell ref="C728:C729"/>
    <mergeCell ref="A775:A776"/>
    <mergeCell ref="C775:C776"/>
    <mergeCell ref="D771:D774"/>
    <mergeCell ref="D775:D776"/>
    <mergeCell ref="D708:D711"/>
    <mergeCell ref="C750:C760"/>
    <mergeCell ref="A735:A737"/>
    <mergeCell ref="A718:A719"/>
    <mergeCell ref="C718:C719"/>
    <mergeCell ref="D740:D741"/>
    <mergeCell ref="C780:C791"/>
    <mergeCell ref="C21:D21"/>
    <mergeCell ref="B14:C14"/>
    <mergeCell ref="B15:C15"/>
    <mergeCell ref="A765:A768"/>
    <mergeCell ref="C765:C768"/>
    <mergeCell ref="D765:D768"/>
    <mergeCell ref="A771:A774"/>
    <mergeCell ref="C771:C774"/>
    <mergeCell ref="C20:D20"/>
    <mergeCell ref="D780:D791"/>
    <mergeCell ref="A780:A791"/>
    <mergeCell ref="C735:C737"/>
    <mergeCell ref="D735:D737"/>
    <mergeCell ref="C740:C741"/>
    <mergeCell ref="A750:A760"/>
    <mergeCell ref="A762:A763"/>
    <mergeCell ref="D762:D763"/>
    <mergeCell ref="A740:A741"/>
    <mergeCell ref="C762:C763"/>
    <mergeCell ref="C19:D19"/>
    <mergeCell ref="A8:B8"/>
    <mergeCell ref="C8:D8"/>
    <mergeCell ref="A9:D9"/>
    <mergeCell ref="C18:D18"/>
    <mergeCell ref="B11:C11"/>
    <mergeCell ref="B12:C12"/>
    <mergeCell ref="B13:C13"/>
  </mergeCells>
  <printOptions/>
  <pageMargins left="0.75" right="0.75" top="1" bottom="1" header="0.5" footer="0.5"/>
  <pageSetup fitToHeight="0" fitToWidth="1" horizontalDpi="600" verticalDpi="6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2020-03-17T12:13:50Z</dcterms:created>
  <dcterms:modified xsi:type="dcterms:W3CDTF">2021-05-21T08:28:02Z</dcterms:modified>
  <cp:category/>
  <cp:version/>
  <cp:contentType/>
  <cp:contentStatus/>
</cp:coreProperties>
</file>