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05" windowHeight="12360" activeTab="0"/>
  </bookViews>
  <sheets>
    <sheet name="Załącznik nr 1 do wzoru umowy" sheetId="1" r:id="rId1"/>
  </sheets>
  <definedNames>
    <definedName name="_xlnm.Print_Area" localSheetId="0">'Załącznik nr 1 do wzoru umowy'!$A$1:$E$17</definedName>
  </definedNames>
  <calcPr fullCalcOnLoad="1"/>
</workbook>
</file>

<file path=xl/sharedStrings.xml><?xml version="1.0" encoding="utf-8"?>
<sst xmlns="http://schemas.openxmlformats.org/spreadsheetml/2006/main" count="17" uniqueCount="15">
  <si>
    <t>ARKUSZ CENOWY</t>
  </si>
  <si>
    <t>Sposób ochrony</t>
  </si>
  <si>
    <t>wartość brutto</t>
  </si>
  <si>
    <t>a</t>
  </si>
  <si>
    <t>b</t>
  </si>
  <si>
    <t xml:space="preserve">Ochrona i dozorowanie rejonów zewnętrznych przez pracowników będących kwalifikowanymi pracownikami ochrony fizycznej ze środkami przymusu bezpośredniego </t>
  </si>
  <si>
    <t xml:space="preserve"> 2. Ochrona, dozorowanie i monitorowanie obiektów, bram wjazdowych i terenów zewnętrznych Szpitala Uniwersyteckiego w Krakowie. </t>
  </si>
  <si>
    <t xml:space="preserve"> 1. Wykonanie rozbudowy systemu zabezpieczenia terenu oraz obiektów Szpitala Uniwersyteckiego w Krakowie. </t>
  </si>
  <si>
    <t xml:space="preserve"> liczba godzin</t>
  </si>
  <si>
    <t>kol. a * kol. b</t>
  </si>
  <si>
    <t>cena jednostkowa brutto
(1 roboczogodzina)*</t>
  </si>
  <si>
    <t>*usługa wykonywana przez jednego pracownika w ciągu jednej godziny</t>
  </si>
  <si>
    <r>
      <t xml:space="preserve"> 3. Całkowita cena oferty</t>
    </r>
    <r>
      <rPr>
        <sz val="11"/>
        <rFont val="Garamond"/>
        <family val="1"/>
      </rPr>
      <t xml:space="preserve"> (suma pozycji 1, 2)</t>
    </r>
  </si>
  <si>
    <t>Obsługa Centralnego Stanowiska Monitoringu (CSM)</t>
  </si>
  <si>
    <t xml:space="preserve">Dozorowanie bram wjazdowych lub obiektów Szpitala Uniwersyteckiego przez pracowników nie będących kwalifikowanymi pracownikami ochrony fizycznej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</si>
</sst>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52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left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/>
      <protection/>
    </xf>
    <xf numFmtId="4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3" fontId="5" fillId="33" borderId="0" xfId="52" applyNumberFormat="1" applyFont="1" applyFill="1" applyBorder="1" applyAlignment="1">
      <alignment horizontal="right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44" fontId="4" fillId="0" borderId="18" xfId="52" applyNumberFormat="1" applyFont="1" applyBorder="1" applyAlignment="1">
      <alignment horizontal="center" vertical="center" wrapText="1"/>
      <protection/>
    </xf>
    <xf numFmtId="44" fontId="4" fillId="0" borderId="19" xfId="52" applyNumberFormat="1" applyFont="1" applyBorder="1" applyAlignment="1">
      <alignment horizontal="center" vertical="center" wrapText="1"/>
      <protection/>
    </xf>
    <xf numFmtId="44" fontId="4" fillId="0" borderId="11" xfId="52" applyNumberFormat="1" applyFont="1" applyBorder="1" applyAlignment="1">
      <alignment horizontal="center" vertical="center" wrapText="1"/>
      <protection/>
    </xf>
    <xf numFmtId="44" fontId="4" fillId="0" borderId="20" xfId="52" applyNumberFormat="1" applyFont="1" applyBorder="1" applyAlignment="1">
      <alignment horizontal="center" vertic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4" fillId="33" borderId="21" xfId="52" applyNumberFormat="1" applyFont="1" applyFill="1" applyBorder="1" applyAlignment="1">
      <alignment horizontal="center" vertical="center" wrapText="1"/>
      <protection/>
    </xf>
    <xf numFmtId="3" fontId="4" fillId="33" borderId="22" xfId="52" applyNumberFormat="1" applyFont="1" applyFill="1" applyBorder="1" applyAlignment="1">
      <alignment horizontal="center" vertical="center" wrapText="1"/>
      <protection/>
    </xf>
    <xf numFmtId="44" fontId="4" fillId="0" borderId="15" xfId="52" applyNumberFormat="1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4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5" fillId="0" borderId="25" xfId="52" applyFont="1" applyBorder="1" applyAlignment="1">
      <alignment horizontal="left" vertical="center" wrapText="1"/>
      <protection/>
    </xf>
    <xf numFmtId="0" fontId="5" fillId="0" borderId="26" xfId="52" applyFont="1" applyBorder="1" applyAlignment="1">
      <alignment horizontal="left" vertical="center" wrapText="1"/>
      <protection/>
    </xf>
    <xf numFmtId="0" fontId="5" fillId="0" borderId="27" xfId="52" applyFont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left" vertical="center" wrapText="1"/>
      <protection/>
    </xf>
    <xf numFmtId="0" fontId="5" fillId="0" borderId="29" xfId="52" applyFont="1" applyBorder="1" applyAlignment="1">
      <alignment horizontal="left" vertical="center" wrapText="1"/>
      <protection/>
    </xf>
    <xf numFmtId="0" fontId="5" fillId="0" borderId="30" xfId="52" applyFont="1" applyBorder="1" applyAlignment="1">
      <alignment horizontal="left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31" xfId="52" applyFont="1" applyFill="1" applyBorder="1" applyAlignment="1">
      <alignment horizontal="center" vertical="center" wrapText="1"/>
      <protection/>
    </xf>
    <xf numFmtId="0" fontId="4" fillId="33" borderId="32" xfId="52" applyFont="1" applyFill="1" applyBorder="1" applyAlignment="1">
      <alignment horizontal="center" vertical="center" wrapText="1"/>
      <protection/>
    </xf>
    <xf numFmtId="0" fontId="4" fillId="33" borderId="33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5" fillId="0" borderId="34" xfId="52" applyFont="1" applyBorder="1" applyAlignment="1">
      <alignment horizontal="left" vertical="center" wrapText="1"/>
      <protection/>
    </xf>
    <xf numFmtId="0" fontId="5" fillId="0" borderId="35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17"/>
  <sheetViews>
    <sheetView tabSelected="1" view="pageLayout" zoomScaleNormal="70" zoomScaleSheetLayoutView="90" workbookViewId="0" topLeftCell="A4">
      <selection activeCell="B10" sqref="B10"/>
    </sheetView>
  </sheetViews>
  <sheetFormatPr defaultColWidth="9.140625" defaultRowHeight="12.75"/>
  <cols>
    <col min="1" max="1" width="3.57421875" style="1" bestFit="1" customWidth="1"/>
    <col min="2" max="2" width="110.7109375" style="1" customWidth="1"/>
    <col min="3" max="3" width="17.7109375" style="1" customWidth="1"/>
    <col min="4" max="4" width="19.421875" style="1" customWidth="1"/>
    <col min="5" max="5" width="24.8515625" style="1" customWidth="1"/>
    <col min="6" max="16384" width="9.140625" style="1" customWidth="1"/>
  </cols>
  <sheetData>
    <row r="1" spans="1:5" ht="30.75" customHeight="1" thickBot="1">
      <c r="A1" s="43" t="s">
        <v>0</v>
      </c>
      <c r="B1" s="44"/>
      <c r="C1" s="44"/>
      <c r="D1" s="44"/>
      <c r="E1" s="44"/>
    </row>
    <row r="2" spans="1:5" ht="32.25" customHeight="1">
      <c r="A2" s="33" t="s">
        <v>7</v>
      </c>
      <c r="B2" s="34"/>
      <c r="C2" s="34"/>
      <c r="D2" s="35"/>
      <c r="E2" s="7" t="s">
        <v>2</v>
      </c>
    </row>
    <row r="3" spans="1:5" ht="24" customHeight="1" thickBot="1">
      <c r="A3" s="36"/>
      <c r="B3" s="37"/>
      <c r="C3" s="37"/>
      <c r="D3" s="38"/>
      <c r="E3" s="8"/>
    </row>
    <row r="4" spans="1:5" ht="18" customHeight="1" thickBot="1">
      <c r="A4" s="23"/>
      <c r="B4" s="24"/>
      <c r="C4" s="24"/>
      <c r="D4" s="24"/>
      <c r="E4" s="25"/>
    </row>
    <row r="5" spans="1:5" ht="36" customHeight="1">
      <c r="A5" s="45" t="s">
        <v>6</v>
      </c>
      <c r="B5" s="46"/>
      <c r="C5" s="46"/>
      <c r="D5" s="46"/>
      <c r="E5" s="47"/>
    </row>
    <row r="6" spans="1:5" ht="45">
      <c r="A6" s="39" t="s">
        <v>1</v>
      </c>
      <c r="B6" s="40"/>
      <c r="C6" s="26" t="s">
        <v>8</v>
      </c>
      <c r="D6" s="26" t="s">
        <v>10</v>
      </c>
      <c r="E6" s="27" t="s">
        <v>2</v>
      </c>
    </row>
    <row r="7" spans="1:5" ht="12.75">
      <c r="A7" s="41"/>
      <c r="B7" s="42"/>
      <c r="C7" s="30" t="s">
        <v>3</v>
      </c>
      <c r="D7" s="31" t="s">
        <v>4</v>
      </c>
      <c r="E7" s="32" t="s">
        <v>9</v>
      </c>
    </row>
    <row r="8" spans="1:5" ht="42" customHeight="1">
      <c r="A8" s="2">
        <v>1</v>
      </c>
      <c r="B8" s="3" t="s">
        <v>5</v>
      </c>
      <c r="C8" s="19">
        <v>78624</v>
      </c>
      <c r="D8" s="16"/>
      <c r="E8" s="15">
        <f>ROUND(C8,2)*ROUND(D8,2)</f>
        <v>0</v>
      </c>
    </row>
    <row r="9" spans="1:5" ht="46.5" customHeight="1">
      <c r="A9" s="2">
        <v>2</v>
      </c>
      <c r="B9" s="3" t="s">
        <v>14</v>
      </c>
      <c r="C9" s="20">
        <v>317148</v>
      </c>
      <c r="D9" s="17"/>
      <c r="E9" s="15">
        <f>ROUND(C9,2)*ROUND(D9,2)</f>
        <v>0</v>
      </c>
    </row>
    <row r="10" spans="1:5" ht="44.25" customHeight="1" thickBot="1">
      <c r="A10" s="4">
        <v>3</v>
      </c>
      <c r="B10" s="5" t="s">
        <v>13</v>
      </c>
      <c r="C10" s="21">
        <v>52416</v>
      </c>
      <c r="D10" s="18"/>
      <c r="E10" s="22">
        <f>ROUND(C10,2)*ROUND(D10,2)</f>
        <v>0</v>
      </c>
    </row>
    <row r="11" spans="1:5" ht="23.25" customHeight="1" thickBot="1">
      <c r="A11" s="9"/>
      <c r="B11" s="10"/>
      <c r="C11" s="11"/>
      <c r="D11" s="6"/>
      <c r="E11" s="12"/>
    </row>
    <row r="12" spans="1:5" ht="32.25" customHeight="1">
      <c r="A12" s="33" t="s">
        <v>12</v>
      </c>
      <c r="B12" s="34"/>
      <c r="C12" s="34"/>
      <c r="D12" s="34"/>
      <c r="E12" s="7" t="s">
        <v>2</v>
      </c>
    </row>
    <row r="13" spans="1:5" ht="23.25" customHeight="1" thickBot="1">
      <c r="A13" s="36"/>
      <c r="B13" s="37"/>
      <c r="C13" s="37"/>
      <c r="D13" s="37"/>
      <c r="E13" s="28">
        <f>E3+E8+E9+E10</f>
        <v>0</v>
      </c>
    </row>
    <row r="14" spans="1:5" ht="15">
      <c r="A14" s="13"/>
      <c r="B14" s="13"/>
      <c r="C14" s="13"/>
      <c r="D14" s="13"/>
      <c r="E14" s="13"/>
    </row>
    <row r="15" spans="1:5" ht="15">
      <c r="A15" s="13"/>
      <c r="B15" s="29" t="s">
        <v>11</v>
      </c>
      <c r="C15" s="13"/>
      <c r="D15" s="13"/>
      <c r="E15" s="13"/>
    </row>
    <row r="16" spans="1:5" ht="33" customHeight="1">
      <c r="A16" s="13"/>
      <c r="B16" s="14"/>
      <c r="C16" s="13"/>
      <c r="D16" s="13"/>
      <c r="E16" s="13"/>
    </row>
    <row r="17" spans="1:5" ht="23.25" customHeight="1">
      <c r="A17" s="13"/>
      <c r="B17" s="13"/>
      <c r="C17" s="13"/>
      <c r="D17" s="13"/>
      <c r="E17" s="14"/>
    </row>
  </sheetData>
  <sheetProtection/>
  <mergeCells count="5">
    <mergeCell ref="A2:D3"/>
    <mergeCell ref="A12:D13"/>
    <mergeCell ref="A6:B7"/>
    <mergeCell ref="A1:E1"/>
    <mergeCell ref="A5:E5"/>
  </mergeCells>
  <printOptions/>
  <pageMargins left="0.3937007874015748" right="0.3937007874015748" top="1.3779527559055118" bottom="0.7874015748031497" header="0.984251968503937" footer="0.3937007874015748"/>
  <pageSetup horizontalDpi="600" verticalDpi="600" orientation="landscape" paperSize="9" scale="78" r:id="rId1"/>
  <headerFooter alignWithMargins="0">
    <oddHeader>&amp;L&amp;"Garamond,Normalny"&amp;11DFZP-EK-271-134/2016
&amp;R&amp;"Garamond,Normalny"&amp;11Załącznik nr 1a do specyfikacji</oddHeader>
    <oddFooter>&amp;R&amp;"Garamond,Normalny"podpis i pieczęć osoby (osób) upoważnionych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mzielnik</dc:creator>
  <cp:keywords/>
  <dc:description/>
  <cp:lastModifiedBy>Elżbieta Kurek</cp:lastModifiedBy>
  <cp:lastPrinted>2016-08-12T11:45:46Z</cp:lastPrinted>
  <dcterms:created xsi:type="dcterms:W3CDTF">2010-03-09T08:00:45Z</dcterms:created>
  <dcterms:modified xsi:type="dcterms:W3CDTF">2016-09-13T10:01:58Z</dcterms:modified>
  <cp:category/>
  <cp:version/>
  <cp:contentType/>
  <cp:contentStatus/>
</cp:coreProperties>
</file>