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3305" windowHeight="11520" activeTab="0"/>
  </bookViews>
  <sheets>
    <sheet name="Zał 2" sheetId="1" r:id="rId1"/>
  </sheets>
  <definedNames/>
  <calcPr fullCalcOnLoad="1"/>
</workbook>
</file>

<file path=xl/sharedStrings.xml><?xml version="1.0" encoding="utf-8"?>
<sst xmlns="http://schemas.openxmlformats.org/spreadsheetml/2006/main" count="125" uniqueCount="76">
  <si>
    <t>Roczne zapotrzebowanie godzinowe</t>
  </si>
  <si>
    <t>Stawka obowiązująca z 2008r:</t>
  </si>
  <si>
    <t>l.p.</t>
  </si>
  <si>
    <t>Nazwa</t>
  </si>
  <si>
    <t>Adres/rejon</t>
  </si>
  <si>
    <t>System ochrony</t>
  </si>
  <si>
    <t>Godziny dozorowania</t>
  </si>
  <si>
    <t>Miejsce pracy</t>
  </si>
  <si>
    <t>Ilość pracowników</t>
  </si>
  <si>
    <t>Poniedziałek - Piątek</t>
  </si>
  <si>
    <t xml:space="preserve"> Sobota - Niedziela, święta</t>
  </si>
  <si>
    <t xml:space="preserve">Patrol </t>
  </si>
  <si>
    <t>Teren SU</t>
  </si>
  <si>
    <t>całodobowo</t>
  </si>
  <si>
    <t>teren zewn SU</t>
  </si>
  <si>
    <t>Patrol II</t>
  </si>
  <si>
    <t>Rejon 2
(biała, okul)</t>
  </si>
  <si>
    <t>12/12/12.</t>
  </si>
  <si>
    <t>18.00 - 6.00</t>
  </si>
  <si>
    <t>Patrol III</t>
  </si>
  <si>
    <t>Rejon 3
 (Botaniczna)</t>
  </si>
  <si>
    <t>10/10/10.</t>
  </si>
  <si>
    <t>20.00 - 6.00</t>
  </si>
  <si>
    <t>Patrol IV</t>
  </si>
  <si>
    <t>Rejon 4
(MR)</t>
  </si>
  <si>
    <t>16/24/24</t>
  </si>
  <si>
    <t>pon-czw 15.00-19.00 / 19.00-8.00</t>
  </si>
  <si>
    <t>od piątku od 15.00 do poniedziałku do 8.00</t>
  </si>
  <si>
    <t>Patrol V</t>
  </si>
  <si>
    <t>Rejon 5
(Zakaźny)</t>
  </si>
  <si>
    <t>1.</t>
  </si>
  <si>
    <t>Budynek Administracji</t>
  </si>
  <si>
    <t>Kopernika 36</t>
  </si>
  <si>
    <t>6.00 - 18.00 / 18.00 - 6.00</t>
  </si>
  <si>
    <t>dozór budynku</t>
  </si>
  <si>
    <t>2.</t>
  </si>
  <si>
    <t>MONITORING</t>
  </si>
  <si>
    <t>Szpital</t>
  </si>
  <si>
    <t>stacja monitorowania
Kopernika 23 - brama</t>
  </si>
  <si>
    <t>Adres/rejon/
miejsce pracy</t>
  </si>
  <si>
    <t>WJAZD 2</t>
  </si>
  <si>
    <t>rejon bramy wjazdowej</t>
  </si>
  <si>
    <t>12 h/0/0</t>
  </si>
  <si>
    <t>---------------</t>
  </si>
  <si>
    <t>4.</t>
  </si>
  <si>
    <t>WJAZD 5</t>
  </si>
  <si>
    <r>
      <t xml:space="preserve">Ochrona i dozorowanie budynków administracyjnych przez pracowników posiadających licencje Pracownika Ochrony Fizycznej minimum I stopnia </t>
    </r>
    <r>
      <rPr>
        <b/>
        <i/>
        <u val="single"/>
        <sz val="12"/>
        <rFont val="Times New Roman"/>
        <family val="1"/>
      </rPr>
      <t xml:space="preserve"> bez środków przymusu bezpośredniego</t>
    </r>
  </si>
  <si>
    <r>
      <t xml:space="preserve">ZAŁĄCZNIK NR 2 - </t>
    </r>
    <r>
      <rPr>
        <b/>
        <i/>
        <sz val="10"/>
        <rFont val="Times New Roman"/>
        <family val="1"/>
      </rPr>
      <t>TABELA 2</t>
    </r>
  </si>
  <si>
    <t>TABELA 1</t>
  </si>
  <si>
    <t>TABELA 2</t>
  </si>
  <si>
    <t xml:space="preserve">Kopernika 50 </t>
  </si>
  <si>
    <t>Budynki + teren zewnętrzny</t>
  </si>
  <si>
    <t xml:space="preserve">CUMRIK  </t>
  </si>
  <si>
    <t>WJAZD 4</t>
  </si>
  <si>
    <t>3.</t>
  </si>
  <si>
    <t>WJAZD 1</t>
  </si>
  <si>
    <t>hotel pracowniczy</t>
  </si>
  <si>
    <t>TABELA 3</t>
  </si>
  <si>
    <t xml:space="preserve">Obsługa Centralnego Stanowiska Monitoringu </t>
  </si>
  <si>
    <t>teren zewn. SU</t>
  </si>
  <si>
    <t>6:00-18:00 / 18:00-6:00</t>
  </si>
  <si>
    <t>6:00-18.00 / 18:00-6.00</t>
  </si>
  <si>
    <t>19:00-7:00</t>
  </si>
  <si>
    <t>6:00 - 18:00</t>
  </si>
  <si>
    <t>6:00 - 18:00 / 18:00 - 6:00</t>
  </si>
  <si>
    <t>ul. Kopernika 23 - brama</t>
  </si>
  <si>
    <t>ul. Kopernika 23</t>
  </si>
  <si>
    <t>ul. Grzegórzecka 18</t>
  </si>
  <si>
    <t>ul. Kopernika 36-40</t>
  </si>
  <si>
    <t>ul. Śniadeckich 8</t>
  </si>
  <si>
    <t xml:space="preserve">Ochrona i dozorowanie rejonów zewnętrznych przez pracowników będących kwalifikowanymi pracownikami ochrony fizycznej 
ze środkami przymusu bezpośredniego </t>
  </si>
  <si>
    <t>Dozorowanie bram wjazdowych przez pracowników nie będących kwalifikowanymi pracownikami ochrony fizycznej</t>
  </si>
  <si>
    <t>Obsługa Centralnego Stanowiska Monitoringu przez pracowników nie będących kwalifikowanymi pracownikami ochrony fizycznej</t>
  </si>
  <si>
    <t xml:space="preserve">                            2 
</t>
  </si>
  <si>
    <t>ul. Botaniczna 3 
(od strony ul. Kopernika)</t>
  </si>
  <si>
    <t>Załącznik nr 4.1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</si>
</sst>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b/>
      <sz val="11.5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6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16" fontId="9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 applyProtection="1">
      <alignment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16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14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3" fontId="13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vertical="center" wrapText="1"/>
      <protection/>
    </xf>
    <xf numFmtId="0" fontId="20" fillId="34" borderId="0" xfId="0" applyNumberFormat="1" applyFont="1" applyFill="1" applyBorder="1" applyAlignment="1" applyProtection="1">
      <alignment vertical="center" wrapText="1"/>
      <protection/>
    </xf>
    <xf numFmtId="3" fontId="21" fillId="34" borderId="0" xfId="0" applyNumberFormat="1" applyFont="1" applyFill="1" applyBorder="1" applyAlignment="1" applyProtection="1">
      <alignment vertical="center" wrapText="1"/>
      <protection/>
    </xf>
    <xf numFmtId="3" fontId="9" fillId="35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3" fontId="13" fillId="0" borderId="18" xfId="0" applyNumberFormat="1" applyFont="1" applyFill="1" applyBorder="1" applyAlignment="1" applyProtection="1">
      <alignment horizontal="center" vertical="center" wrapText="1"/>
      <protection/>
    </xf>
    <xf numFmtId="3" fontId="13" fillId="0" borderId="19" xfId="0" applyNumberFormat="1" applyFont="1" applyFill="1" applyBorder="1" applyAlignment="1" applyProtection="1">
      <alignment horizontal="center" vertical="center" wrapText="1"/>
      <protection/>
    </xf>
    <xf numFmtId="3" fontId="13" fillId="0" borderId="20" xfId="0" applyNumberFormat="1" applyFont="1" applyFill="1" applyBorder="1" applyAlignment="1" applyProtection="1">
      <alignment horizontal="center" vertical="center" wrapText="1"/>
      <protection/>
    </xf>
    <xf numFmtId="3" fontId="13" fillId="33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16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34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3" fontId="3" fillId="0" borderId="26" xfId="0" applyNumberFormat="1" applyFont="1" applyFill="1" applyBorder="1" applyAlignment="1" applyProtection="1">
      <alignment horizontal="center" vertical="center" wrapText="1"/>
      <protection/>
    </xf>
    <xf numFmtId="3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left" vertical="center" wrapText="1"/>
      <protection/>
    </xf>
    <xf numFmtId="0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tabSelected="1" workbookViewId="0" topLeftCell="A1">
      <selection activeCell="O26" sqref="O26"/>
    </sheetView>
  </sheetViews>
  <sheetFormatPr defaultColWidth="9.140625" defaultRowHeight="12.75"/>
  <cols>
    <col min="1" max="1" width="5.8515625" style="2" customWidth="1"/>
    <col min="2" max="2" width="4.57421875" style="2" customWidth="1"/>
    <col min="3" max="3" width="19.00390625" style="2" customWidth="1"/>
    <col min="4" max="4" width="16.140625" style="2" customWidth="1"/>
    <col min="5" max="5" width="14.00390625" style="2" customWidth="1"/>
    <col min="6" max="7" width="19.8515625" style="2" customWidth="1"/>
    <col min="8" max="8" width="18.57421875" style="2" customWidth="1"/>
    <col min="9" max="9" width="11.421875" style="2" customWidth="1"/>
    <col min="10" max="10" width="10.28125" style="1" customWidth="1"/>
    <col min="11" max="11" width="15.421875" style="32" customWidth="1"/>
    <col min="12" max="16384" width="9.140625" style="2" customWidth="1"/>
  </cols>
  <sheetData>
    <row r="1" spans="2:10" ht="15.75" customHeight="1">
      <c r="B1" s="72" t="s">
        <v>75</v>
      </c>
      <c r="C1" s="72"/>
      <c r="D1" s="72"/>
      <c r="E1" s="72"/>
      <c r="F1" s="72"/>
      <c r="G1" s="72"/>
      <c r="H1" s="72"/>
      <c r="I1" s="72"/>
      <c r="J1" s="72"/>
    </row>
    <row r="2" spans="2:11" s="3" customFormat="1" ht="39.75" customHeight="1" thickBot="1">
      <c r="B2" s="56" t="s">
        <v>70</v>
      </c>
      <c r="C2" s="56"/>
      <c r="D2" s="56"/>
      <c r="E2" s="56"/>
      <c r="F2" s="56"/>
      <c r="G2" s="56"/>
      <c r="H2" s="56"/>
      <c r="I2" s="56"/>
      <c r="K2" s="32"/>
    </row>
    <row r="3" spans="2:10" ht="20.25" customHeight="1" thickBot="1">
      <c r="B3" s="69" t="s">
        <v>48</v>
      </c>
      <c r="C3" s="70"/>
      <c r="D3" s="70"/>
      <c r="E3" s="70"/>
      <c r="F3" s="70"/>
      <c r="G3" s="70"/>
      <c r="H3" s="70"/>
      <c r="I3" s="70"/>
      <c r="J3" s="71"/>
    </row>
    <row r="4" spans="2:11" s="6" customFormat="1" ht="15.75" customHeight="1">
      <c r="B4" s="57" t="s">
        <v>2</v>
      </c>
      <c r="C4" s="66" t="s">
        <v>3</v>
      </c>
      <c r="D4" s="51" t="s">
        <v>4</v>
      </c>
      <c r="E4" s="51" t="s">
        <v>5</v>
      </c>
      <c r="F4" s="51" t="s">
        <v>6</v>
      </c>
      <c r="G4" s="51"/>
      <c r="H4" s="51" t="s">
        <v>7</v>
      </c>
      <c r="I4" s="51" t="s">
        <v>8</v>
      </c>
      <c r="J4" s="67" t="s">
        <v>0</v>
      </c>
      <c r="K4" s="32"/>
    </row>
    <row r="5" spans="2:11" s="6" customFormat="1" ht="39.75" customHeight="1">
      <c r="B5" s="58"/>
      <c r="C5" s="63"/>
      <c r="D5" s="52"/>
      <c r="E5" s="52"/>
      <c r="F5" s="28" t="s">
        <v>9</v>
      </c>
      <c r="G5" s="28" t="s">
        <v>10</v>
      </c>
      <c r="H5" s="52"/>
      <c r="I5" s="52"/>
      <c r="J5" s="68"/>
      <c r="K5" s="32"/>
    </row>
    <row r="6" spans="2:11" s="8" customFormat="1" ht="36" customHeight="1">
      <c r="B6" s="36">
        <v>1</v>
      </c>
      <c r="C6" s="4" t="s">
        <v>11</v>
      </c>
      <c r="D6" s="4" t="s">
        <v>12</v>
      </c>
      <c r="E6" s="7" t="s">
        <v>13</v>
      </c>
      <c r="F6" s="63" t="s">
        <v>60</v>
      </c>
      <c r="G6" s="63"/>
      <c r="H6" s="4" t="s">
        <v>59</v>
      </c>
      <c r="I6" s="4" t="s">
        <v>73</v>
      </c>
      <c r="J6" s="42">
        <v>17472</v>
      </c>
      <c r="K6" s="32"/>
    </row>
    <row r="7" spans="2:11" s="8" customFormat="1" ht="25.5" customHeight="1" hidden="1">
      <c r="B7" s="46"/>
      <c r="C7" s="5"/>
      <c r="D7" s="5"/>
      <c r="E7" s="10"/>
      <c r="F7" s="5"/>
      <c r="G7" s="5"/>
      <c r="H7" s="5"/>
      <c r="I7" s="5"/>
      <c r="J7" s="42"/>
      <c r="K7" s="32"/>
    </row>
    <row r="8" spans="2:11" s="8" customFormat="1" ht="25.5" customHeight="1" hidden="1">
      <c r="B8" s="47">
        <v>3</v>
      </c>
      <c r="C8" s="12" t="s">
        <v>15</v>
      </c>
      <c r="D8" s="12" t="s">
        <v>16</v>
      </c>
      <c r="E8" s="13" t="s">
        <v>17</v>
      </c>
      <c r="F8" s="64" t="s">
        <v>18</v>
      </c>
      <c r="G8" s="64"/>
      <c r="H8" s="12" t="s">
        <v>14</v>
      </c>
      <c r="I8" s="12">
        <v>1</v>
      </c>
      <c r="J8" s="43"/>
      <c r="K8" s="32"/>
    </row>
    <row r="9" spans="2:11" s="8" customFormat="1" ht="25.5" customHeight="1" hidden="1">
      <c r="B9" s="47">
        <v>4</v>
      </c>
      <c r="C9" s="12" t="s">
        <v>19</v>
      </c>
      <c r="D9" s="12" t="s">
        <v>20</v>
      </c>
      <c r="E9" s="13" t="s">
        <v>21</v>
      </c>
      <c r="F9" s="64" t="s">
        <v>22</v>
      </c>
      <c r="G9" s="64"/>
      <c r="H9" s="12" t="s">
        <v>14</v>
      </c>
      <c r="I9" s="12">
        <v>1</v>
      </c>
      <c r="J9" s="43"/>
      <c r="K9" s="32"/>
    </row>
    <row r="10" spans="2:11" s="14" customFormat="1" ht="26.25" customHeight="1" hidden="1">
      <c r="B10" s="47">
        <v>5</v>
      </c>
      <c r="C10" s="12" t="s">
        <v>23</v>
      </c>
      <c r="D10" s="12" t="s">
        <v>24</v>
      </c>
      <c r="E10" s="12" t="s">
        <v>25</v>
      </c>
      <c r="F10" s="12" t="s">
        <v>26</v>
      </c>
      <c r="G10" s="12" t="s">
        <v>27</v>
      </c>
      <c r="H10" s="12" t="s">
        <v>14</v>
      </c>
      <c r="I10" s="12">
        <v>1</v>
      </c>
      <c r="J10" s="43"/>
      <c r="K10" s="32"/>
    </row>
    <row r="11" spans="2:10" ht="34.5" customHeight="1" hidden="1">
      <c r="B11" s="47">
        <v>6</v>
      </c>
      <c r="C11" s="12" t="s">
        <v>28</v>
      </c>
      <c r="D11" s="12" t="s">
        <v>29</v>
      </c>
      <c r="E11" s="15" t="s">
        <v>17</v>
      </c>
      <c r="F11" s="64" t="s">
        <v>18</v>
      </c>
      <c r="G11" s="64"/>
      <c r="H11" s="12" t="s">
        <v>14</v>
      </c>
      <c r="I11" s="12">
        <v>1</v>
      </c>
      <c r="J11" s="43"/>
    </row>
    <row r="12" spans="2:11" s="18" customFormat="1" ht="33.75" customHeight="1" thickBot="1">
      <c r="B12" s="48">
        <v>2</v>
      </c>
      <c r="C12" s="39" t="s">
        <v>52</v>
      </c>
      <c r="D12" s="44" t="s">
        <v>50</v>
      </c>
      <c r="E12" s="45" t="s">
        <v>13</v>
      </c>
      <c r="F12" s="50" t="s">
        <v>61</v>
      </c>
      <c r="G12" s="50"/>
      <c r="H12" s="39" t="s">
        <v>51</v>
      </c>
      <c r="I12" s="39">
        <v>1</v>
      </c>
      <c r="J12" s="40">
        <v>8736</v>
      </c>
      <c r="K12" s="32"/>
    </row>
    <row r="13" spans="2:11" s="18" customFormat="1" ht="27" customHeight="1" thickBot="1">
      <c r="B13" s="19"/>
      <c r="C13" s="20"/>
      <c r="D13" s="20"/>
      <c r="E13" s="20"/>
      <c r="F13" s="20"/>
      <c r="G13" s="20"/>
      <c r="H13" s="17"/>
      <c r="I13" s="21"/>
      <c r="J13" s="41">
        <f>SUM(J6:J12)</f>
        <v>26208</v>
      </c>
      <c r="K13" s="33"/>
    </row>
    <row r="14" spans="2:11" s="18" customFormat="1" ht="45.75" customHeight="1" hidden="1">
      <c r="B14" s="56" t="s">
        <v>46</v>
      </c>
      <c r="C14" s="65"/>
      <c r="D14" s="65"/>
      <c r="E14" s="65"/>
      <c r="F14" s="65"/>
      <c r="G14" s="65"/>
      <c r="H14" s="65"/>
      <c r="I14" s="65"/>
      <c r="J14" s="22">
        <f>SUM(J6:J13)</f>
        <v>52416</v>
      </c>
      <c r="K14" s="32"/>
    </row>
    <row r="15" spans="2:10" ht="24" customHeight="1" hidden="1">
      <c r="B15" s="61" t="s">
        <v>47</v>
      </c>
      <c r="C15" s="62"/>
      <c r="D15" s="62"/>
      <c r="E15" s="61"/>
      <c r="F15" s="61"/>
      <c r="G15" s="61"/>
      <c r="H15" s="61"/>
      <c r="I15" s="61"/>
      <c r="J15" s="35" t="s">
        <v>1</v>
      </c>
    </row>
    <row r="16" spans="2:11" s="6" customFormat="1" ht="15.75" customHeight="1" hidden="1">
      <c r="B16" s="63" t="s">
        <v>2</v>
      </c>
      <c r="C16" s="63" t="s">
        <v>3</v>
      </c>
      <c r="D16" s="63" t="s">
        <v>4</v>
      </c>
      <c r="E16" s="63" t="s">
        <v>5</v>
      </c>
      <c r="F16" s="63" t="s">
        <v>6</v>
      </c>
      <c r="G16" s="63"/>
      <c r="H16" s="63" t="s">
        <v>7</v>
      </c>
      <c r="I16" s="63" t="s">
        <v>8</v>
      </c>
      <c r="J16" s="54" t="s">
        <v>0</v>
      </c>
      <c r="K16" s="32"/>
    </row>
    <row r="17" spans="2:11" s="6" customFormat="1" ht="25.5" customHeight="1" hidden="1">
      <c r="B17" s="63"/>
      <c r="C17" s="63"/>
      <c r="D17" s="63"/>
      <c r="E17" s="63"/>
      <c r="F17" s="4" t="s">
        <v>9</v>
      </c>
      <c r="G17" s="4" t="s">
        <v>10</v>
      </c>
      <c r="H17" s="63"/>
      <c r="I17" s="63"/>
      <c r="J17" s="54"/>
      <c r="K17" s="32"/>
    </row>
    <row r="18" spans="2:10" ht="26.25" customHeight="1" hidden="1">
      <c r="B18" s="5" t="s">
        <v>30</v>
      </c>
      <c r="C18" s="5" t="s">
        <v>31</v>
      </c>
      <c r="D18" s="5" t="s">
        <v>32</v>
      </c>
      <c r="E18" s="5" t="s">
        <v>13</v>
      </c>
      <c r="F18" s="55" t="s">
        <v>33</v>
      </c>
      <c r="G18" s="55"/>
      <c r="H18" s="5" t="s">
        <v>34</v>
      </c>
      <c r="I18" s="5">
        <v>1</v>
      </c>
      <c r="J18" s="11">
        <v>0</v>
      </c>
    </row>
    <row r="19" spans="2:10" ht="33" customHeight="1" hidden="1">
      <c r="B19" s="5" t="s">
        <v>35</v>
      </c>
      <c r="C19" s="5" t="s">
        <v>36</v>
      </c>
      <c r="D19" s="5" t="s">
        <v>37</v>
      </c>
      <c r="E19" s="5" t="s">
        <v>13</v>
      </c>
      <c r="F19" s="55" t="s">
        <v>33</v>
      </c>
      <c r="G19" s="55"/>
      <c r="H19" s="23" t="s">
        <v>38</v>
      </c>
      <c r="I19" s="5">
        <v>1</v>
      </c>
      <c r="J19" s="11">
        <v>0</v>
      </c>
    </row>
    <row r="20" spans="2:10" ht="24" customHeight="1" hidden="1">
      <c r="B20" s="5"/>
      <c r="C20" s="5"/>
      <c r="D20" s="5"/>
      <c r="E20" s="5"/>
      <c r="F20" s="5"/>
      <c r="G20" s="5"/>
      <c r="H20" s="23"/>
      <c r="I20" s="5"/>
      <c r="J20" s="11"/>
    </row>
    <row r="21" spans="2:10" ht="33" customHeight="1" hidden="1">
      <c r="B21" s="5"/>
      <c r="C21" s="5"/>
      <c r="D21" s="5"/>
      <c r="E21" s="5"/>
      <c r="F21" s="5"/>
      <c r="G21" s="5"/>
      <c r="H21" s="23"/>
      <c r="I21" s="5"/>
      <c r="J21" s="9">
        <f>SUM(J18:J19)</f>
        <v>0</v>
      </c>
    </row>
    <row r="22" spans="2:10" ht="33" customHeight="1" hidden="1">
      <c r="B22" s="5"/>
      <c r="C22" s="5"/>
      <c r="D22" s="5"/>
      <c r="E22" s="5"/>
      <c r="F22" s="5"/>
      <c r="G22" s="5"/>
      <c r="H22" s="23"/>
      <c r="I22" s="5"/>
      <c r="J22" s="24"/>
    </row>
    <row r="23" spans="2:10" ht="27" customHeight="1" thickBot="1">
      <c r="B23" s="56" t="s">
        <v>71</v>
      </c>
      <c r="C23" s="56"/>
      <c r="D23" s="56"/>
      <c r="E23" s="56"/>
      <c r="F23" s="56"/>
      <c r="G23" s="56"/>
      <c r="H23" s="56"/>
      <c r="I23" s="56"/>
      <c r="J23" s="25"/>
    </row>
    <row r="24" spans="2:10" ht="24.75" customHeight="1" thickBot="1">
      <c r="B24" s="69" t="s">
        <v>49</v>
      </c>
      <c r="C24" s="70"/>
      <c r="D24" s="70"/>
      <c r="E24" s="70"/>
      <c r="F24" s="70"/>
      <c r="G24" s="70"/>
      <c r="H24" s="70"/>
      <c r="I24" s="70"/>
      <c r="J24" s="71"/>
    </row>
    <row r="25" spans="2:10" ht="18.75" customHeight="1">
      <c r="B25" s="57" t="s">
        <v>2</v>
      </c>
      <c r="C25" s="59" t="s">
        <v>3</v>
      </c>
      <c r="D25" s="51" t="s">
        <v>39</v>
      </c>
      <c r="E25" s="51" t="s">
        <v>5</v>
      </c>
      <c r="F25" s="51" t="s">
        <v>6</v>
      </c>
      <c r="G25" s="51"/>
      <c r="H25" s="51" t="s">
        <v>7</v>
      </c>
      <c r="I25" s="51" t="s">
        <v>8</v>
      </c>
      <c r="J25" s="67" t="s">
        <v>0</v>
      </c>
    </row>
    <row r="26" spans="2:10" ht="39.75" customHeight="1">
      <c r="B26" s="58"/>
      <c r="C26" s="60"/>
      <c r="D26" s="52"/>
      <c r="E26" s="52"/>
      <c r="F26" s="28" t="s">
        <v>9</v>
      </c>
      <c r="G26" s="28" t="s">
        <v>10</v>
      </c>
      <c r="H26" s="52"/>
      <c r="I26" s="52"/>
      <c r="J26" s="68"/>
    </row>
    <row r="27" spans="2:11" ht="27" customHeight="1">
      <c r="B27" s="36" t="s">
        <v>30</v>
      </c>
      <c r="C27" s="30" t="s">
        <v>55</v>
      </c>
      <c r="D27" s="4" t="s">
        <v>66</v>
      </c>
      <c r="E27" s="29" t="s">
        <v>17</v>
      </c>
      <c r="F27" s="49" t="s">
        <v>62</v>
      </c>
      <c r="G27" s="49"/>
      <c r="H27" s="26" t="s">
        <v>65</v>
      </c>
      <c r="I27" s="4">
        <v>1</v>
      </c>
      <c r="J27" s="42">
        <v>4368</v>
      </c>
      <c r="K27" s="2"/>
    </row>
    <row r="28" spans="2:11" ht="30" customHeight="1">
      <c r="B28" s="36" t="s">
        <v>35</v>
      </c>
      <c r="C28" s="30" t="s">
        <v>40</v>
      </c>
      <c r="D28" s="29" t="s">
        <v>67</v>
      </c>
      <c r="E28" s="29" t="s">
        <v>17</v>
      </c>
      <c r="F28" s="49" t="s">
        <v>62</v>
      </c>
      <c r="G28" s="49"/>
      <c r="H28" s="29" t="s">
        <v>41</v>
      </c>
      <c r="I28" s="29">
        <v>1</v>
      </c>
      <c r="J28" s="42">
        <v>4368</v>
      </c>
      <c r="K28" s="2"/>
    </row>
    <row r="29" spans="2:11" ht="40.5" customHeight="1">
      <c r="B29" s="36" t="s">
        <v>54</v>
      </c>
      <c r="C29" s="4" t="s">
        <v>53</v>
      </c>
      <c r="D29" s="4" t="s">
        <v>68</v>
      </c>
      <c r="E29" s="4" t="s">
        <v>42</v>
      </c>
      <c r="F29" s="4" t="s">
        <v>63</v>
      </c>
      <c r="G29" s="31" t="s">
        <v>43</v>
      </c>
      <c r="H29" s="4" t="s">
        <v>41</v>
      </c>
      <c r="I29" s="4">
        <v>1</v>
      </c>
      <c r="J29" s="42">
        <v>3120</v>
      </c>
      <c r="K29" s="22"/>
    </row>
    <row r="30" spans="2:11" ht="38.25" customHeight="1" thickBot="1">
      <c r="B30" s="37" t="s">
        <v>44</v>
      </c>
      <c r="C30" s="38" t="s">
        <v>45</v>
      </c>
      <c r="D30" s="39" t="s">
        <v>74</v>
      </c>
      <c r="E30" s="39" t="s">
        <v>13</v>
      </c>
      <c r="F30" s="50" t="s">
        <v>64</v>
      </c>
      <c r="G30" s="50"/>
      <c r="H30" s="39" t="s">
        <v>41</v>
      </c>
      <c r="I30" s="39">
        <v>1</v>
      </c>
      <c r="J30" s="40">
        <v>8736</v>
      </c>
      <c r="K30" s="22"/>
    </row>
    <row r="31" spans="10:11" ht="25.5" customHeight="1" thickBot="1">
      <c r="J31" s="41">
        <f>SUM(J27:J30)</f>
        <v>20592</v>
      </c>
      <c r="K31" s="34"/>
    </row>
    <row r="32" spans="3:10" ht="15.75">
      <c r="C32" s="53"/>
      <c r="D32" s="53"/>
      <c r="E32" s="53"/>
      <c r="F32" s="53"/>
      <c r="J32" s="24"/>
    </row>
    <row r="33" spans="2:10" ht="27" customHeight="1" thickBot="1">
      <c r="B33" s="56" t="s">
        <v>72</v>
      </c>
      <c r="C33" s="56"/>
      <c r="D33" s="56"/>
      <c r="E33" s="56"/>
      <c r="F33" s="56"/>
      <c r="G33" s="56"/>
      <c r="H33" s="56"/>
      <c r="I33" s="56"/>
      <c r="J33" s="25"/>
    </row>
    <row r="34" spans="2:11" s="27" customFormat="1" ht="24.75" customHeight="1" thickBot="1">
      <c r="B34" s="69" t="s">
        <v>57</v>
      </c>
      <c r="C34" s="70"/>
      <c r="D34" s="70"/>
      <c r="E34" s="70"/>
      <c r="F34" s="70"/>
      <c r="G34" s="70"/>
      <c r="H34" s="70"/>
      <c r="I34" s="70"/>
      <c r="J34" s="71"/>
      <c r="K34" s="32"/>
    </row>
    <row r="35" spans="2:11" s="27" customFormat="1" ht="18.75" customHeight="1">
      <c r="B35" s="57" t="s">
        <v>2</v>
      </c>
      <c r="C35" s="59" t="s">
        <v>3</v>
      </c>
      <c r="D35" s="51" t="s">
        <v>39</v>
      </c>
      <c r="E35" s="51" t="s">
        <v>5</v>
      </c>
      <c r="F35" s="51" t="s">
        <v>6</v>
      </c>
      <c r="G35" s="51"/>
      <c r="H35" s="51" t="s">
        <v>7</v>
      </c>
      <c r="I35" s="51" t="s">
        <v>8</v>
      </c>
      <c r="J35" s="67" t="s">
        <v>0</v>
      </c>
      <c r="K35" s="32"/>
    </row>
    <row r="36" spans="2:11" s="27" customFormat="1" ht="36.75" customHeight="1">
      <c r="B36" s="58"/>
      <c r="C36" s="60"/>
      <c r="D36" s="52"/>
      <c r="E36" s="52"/>
      <c r="F36" s="28" t="s">
        <v>9</v>
      </c>
      <c r="G36" s="28" t="s">
        <v>10</v>
      </c>
      <c r="H36" s="52"/>
      <c r="I36" s="52"/>
      <c r="J36" s="68"/>
      <c r="K36" s="32"/>
    </row>
    <row r="37" spans="2:11" s="3" customFormat="1" ht="45.75" customHeight="1" thickBot="1">
      <c r="B37" s="37" t="s">
        <v>30</v>
      </c>
      <c r="C37" s="38" t="s">
        <v>58</v>
      </c>
      <c r="D37" s="39" t="s">
        <v>69</v>
      </c>
      <c r="E37" s="39" t="s">
        <v>13</v>
      </c>
      <c r="F37" s="50" t="s">
        <v>33</v>
      </c>
      <c r="G37" s="50"/>
      <c r="H37" s="39" t="s">
        <v>56</v>
      </c>
      <c r="I37" s="39">
        <v>2</v>
      </c>
      <c r="J37" s="40">
        <v>17472</v>
      </c>
      <c r="K37" s="32"/>
    </row>
    <row r="38" spans="2:11" s="3" customFormat="1" ht="25.5" customHeight="1" thickBot="1">
      <c r="B38" s="2"/>
      <c r="C38" s="2"/>
      <c r="D38" s="2"/>
      <c r="E38" s="2"/>
      <c r="F38" s="2"/>
      <c r="G38" s="2"/>
      <c r="H38" s="2"/>
      <c r="I38" s="2"/>
      <c r="J38" s="41">
        <f>SUM(J37:J37)</f>
        <v>17472</v>
      </c>
      <c r="K38" s="32"/>
    </row>
    <row r="39" spans="2:11" s="3" customFormat="1" ht="35.25" customHeight="1">
      <c r="B39" s="16"/>
      <c r="C39" s="16"/>
      <c r="D39" s="16"/>
      <c r="E39" s="16"/>
      <c r="F39" s="16"/>
      <c r="G39" s="16"/>
      <c r="H39" s="16"/>
      <c r="I39" s="16"/>
      <c r="J39" s="1"/>
      <c r="K39" s="32"/>
    </row>
    <row r="40" spans="2:11" s="3" customFormat="1" ht="24.75" customHeight="1">
      <c r="B40" s="16"/>
      <c r="C40" s="16"/>
      <c r="D40" s="16"/>
      <c r="E40" s="16"/>
      <c r="F40" s="16"/>
      <c r="G40" s="16"/>
      <c r="H40" s="16"/>
      <c r="I40" s="16"/>
      <c r="J40" s="1"/>
      <c r="K40" s="32"/>
    </row>
  </sheetData>
  <sheetProtection/>
  <mergeCells count="53">
    <mergeCell ref="J35:J36"/>
    <mergeCell ref="B34:J34"/>
    <mergeCell ref="J4:J5"/>
    <mergeCell ref="B3:J3"/>
    <mergeCell ref="B1:J1"/>
    <mergeCell ref="H35:H36"/>
    <mergeCell ref="I35:I36"/>
    <mergeCell ref="B2:I2"/>
    <mergeCell ref="B4:B5"/>
    <mergeCell ref="J25:J26"/>
    <mergeCell ref="B24:J24"/>
    <mergeCell ref="F37:G37"/>
    <mergeCell ref="B33:I33"/>
    <mergeCell ref="B35:B36"/>
    <mergeCell ref="C35:C36"/>
    <mergeCell ref="D35:D36"/>
    <mergeCell ref="E35:E36"/>
    <mergeCell ref="F35:G35"/>
    <mergeCell ref="C4:C5"/>
    <mergeCell ref="D4:D5"/>
    <mergeCell ref="E4:E5"/>
    <mergeCell ref="F4:G4"/>
    <mergeCell ref="H4:H5"/>
    <mergeCell ref="I4:I5"/>
    <mergeCell ref="F6:G6"/>
    <mergeCell ref="F8:G8"/>
    <mergeCell ref="F9:G9"/>
    <mergeCell ref="F11:G11"/>
    <mergeCell ref="F12:G12"/>
    <mergeCell ref="B14:I14"/>
    <mergeCell ref="B15:I15"/>
    <mergeCell ref="B16:B17"/>
    <mergeCell ref="C16:C17"/>
    <mergeCell ref="D16:D17"/>
    <mergeCell ref="E16:E17"/>
    <mergeCell ref="F16:G16"/>
    <mergeCell ref="H16:H17"/>
    <mergeCell ref="I16:I17"/>
    <mergeCell ref="J16:J17"/>
    <mergeCell ref="F18:G18"/>
    <mergeCell ref="F19:G19"/>
    <mergeCell ref="B23:I23"/>
    <mergeCell ref="B25:B26"/>
    <mergeCell ref="C25:C26"/>
    <mergeCell ref="D25:D26"/>
    <mergeCell ref="H25:H26"/>
    <mergeCell ref="I25:I26"/>
    <mergeCell ref="F27:G27"/>
    <mergeCell ref="F28:G28"/>
    <mergeCell ref="F30:G30"/>
    <mergeCell ref="E25:E26"/>
    <mergeCell ref="F25:G25"/>
    <mergeCell ref="C32:F32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mzielnik</dc:creator>
  <cp:keywords/>
  <dc:description/>
  <cp:lastModifiedBy>Zbigniew Mentel</cp:lastModifiedBy>
  <cp:lastPrinted>2016-08-16T05:39:42Z</cp:lastPrinted>
  <dcterms:created xsi:type="dcterms:W3CDTF">2010-03-09T08:00:45Z</dcterms:created>
  <dcterms:modified xsi:type="dcterms:W3CDTF">2016-09-07T10:37:22Z</dcterms:modified>
  <cp:category/>
  <cp:version/>
  <cp:contentType/>
  <cp:contentStatus/>
</cp:coreProperties>
</file>