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3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>
    <definedName name="_xlnm.Print_Area" localSheetId="1">'część (1)'!$A$1:$I$56</definedName>
    <definedName name="_xlnm.Print_Area" localSheetId="2">'część (2)'!$A$1:$I$29</definedName>
    <definedName name="_xlnm.Print_Area" localSheetId="3">'część (3)'!$A$1:$I$37</definedName>
    <definedName name="_xlnm.Print_Area" localSheetId="4">'część (4)'!$A$1:$I$31</definedName>
    <definedName name="_xlnm.Print_Area" localSheetId="5">'część (5)'!$A$1:$I$37</definedName>
    <definedName name="_xlnm.Print_Area" localSheetId="6">'część (6)'!$A$1:$I$23</definedName>
    <definedName name="_xlnm.Print_Area" localSheetId="7">'część (7)'!$A$1:$I$43</definedName>
    <definedName name="_xlnm.Print_Area" localSheetId="8">'część (8)'!$A$1:$I$39</definedName>
    <definedName name="_xlnm.Print_Area" localSheetId="9">'część (9)'!$A$1:$I$33</definedName>
    <definedName name="_xlnm.Print_Area" localSheetId="0">'formularz oferty'!$A$1:$D$63</definedName>
  </definedNames>
  <calcPr fullCalcOnLoad="1"/>
</workbook>
</file>

<file path=xl/comments1.xml><?xml version="1.0" encoding="utf-8"?>
<comments xmlns="http://schemas.openxmlformats.org/spreadsheetml/2006/main">
  <authors>
    <author>Beata Musiał</author>
  </authors>
  <commentList>
    <comment ref="B44" authorId="0">
      <text>
        <r>
          <rPr>
            <b/>
            <sz val="9"/>
            <rFont val="Tahoma"/>
            <family val="0"/>
          </rPr>
          <t>Beata Musiał:</t>
        </r>
        <r>
          <rPr>
            <sz val="9"/>
            <rFont val="Tahoma"/>
            <family val="0"/>
          </rPr>
          <t xml:space="preserve">
skoro w swz jest o ile dotyczy i nie sa w stanie określić co ma być dopuszczone to może lepiej już tu tez dopisać to "o ile dotyczy"</t>
        </r>
      </text>
    </comment>
  </commentList>
</comments>
</file>

<file path=xl/comments7.xml><?xml version="1.0" encoding="utf-8"?>
<comments xmlns="http://schemas.openxmlformats.org/spreadsheetml/2006/main">
  <authors>
    <author>Beata Musiał</author>
  </authors>
  <commentList>
    <comment ref="B9" authorId="0">
      <text>
        <r>
          <rPr>
            <b/>
            <sz val="9"/>
            <rFont val="Tahoma"/>
            <family val="0"/>
          </rPr>
          <t>Beata Musiał:</t>
        </r>
        <r>
          <rPr>
            <sz val="9"/>
            <rFont val="Tahoma"/>
            <family val="0"/>
          </rPr>
          <t xml:space="preserve">
posiadanym?</t>
        </r>
      </text>
    </comment>
  </commentList>
</comments>
</file>

<file path=xl/sharedStrings.xml><?xml version="1.0" encoding="utf-8"?>
<sst xmlns="http://schemas.openxmlformats.org/spreadsheetml/2006/main" count="699" uniqueCount="377">
  <si>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</si>
  <si>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</si>
  <si>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</si>
  <si>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</si>
  <si>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</si>
  <si>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</si>
  <si>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</si>
  <si>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</si>
  <si>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</si>
  <si>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</si>
  <si>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</si>
  <si>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</si>
  <si>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</si>
  <si>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</si>
  <si>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</si>
  <si>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</si>
  <si>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</si>
  <si>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</si>
  <si>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</si>
  <si>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</si>
  <si>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</si>
  <si>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</si>
  <si>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</si>
  <si>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</si>
  <si>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</si>
  <si>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</si>
  <si>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</si>
  <si>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</si>
  <si>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</si>
  <si>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</si>
  <si>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</si>
  <si>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</si>
  <si>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</si>
  <si>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</si>
  <si>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</si>
  <si>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</si>
  <si>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</si>
  <si>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</si>
  <si>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</si>
  <si>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</si>
  <si>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</si>
  <si>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</si>
  <si>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</si>
  <si>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</si>
  <si>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</si>
  <si>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</si>
  <si>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</si>
  <si>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</si>
  <si>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</si>
  <si>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</si>
  <si>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</si>
  <si>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</si>
  <si>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</si>
  <si>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</si>
  <si>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</si>
  <si>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</si>
  <si>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…</t>
  </si>
  <si>
    <t xml:space="preserve"> </t>
  </si>
  <si>
    <t>Oferowana ilość opakowań*</t>
  </si>
  <si>
    <t>19.</t>
  </si>
  <si>
    <t>20.</t>
  </si>
  <si>
    <t>część 3</t>
  </si>
  <si>
    <t>część 4</t>
  </si>
  <si>
    <t>część 5</t>
  </si>
  <si>
    <t>Dostawa odczynników laboratoryjnych</t>
  </si>
  <si>
    <t>część 6</t>
  </si>
  <si>
    <t>część 7</t>
  </si>
  <si>
    <t>część 8</t>
  </si>
  <si>
    <t>część 9</t>
  </si>
  <si>
    <t>5 opakowań</t>
  </si>
  <si>
    <t>36 opakowań</t>
  </si>
  <si>
    <t>4 pojemniki z buforem</t>
  </si>
  <si>
    <t xml:space="preserve">36 opakowań </t>
  </si>
  <si>
    <t xml:space="preserve">50 opakowań </t>
  </si>
  <si>
    <t>384 oznaczenia</t>
  </si>
  <si>
    <t xml:space="preserve">30 opakowań </t>
  </si>
  <si>
    <t>1 array zawierający 8 kapilar</t>
  </si>
  <si>
    <t xml:space="preserve">6 opakowań </t>
  </si>
  <si>
    <t>1 array zawierający 16 kapilar</t>
  </si>
  <si>
    <t>10 sztuk</t>
  </si>
  <si>
    <t>20 sztuk</t>
  </si>
  <si>
    <t>Standard instalacyjny do sekwencjonowania</t>
  </si>
  <si>
    <t>1 opakowanie</t>
  </si>
  <si>
    <t>Zestaw do utworzenia macierzy wieloskładnikowej do analizy fragmentów DNA znakowanych fluorescencyjnie</t>
  </si>
  <si>
    <t>8 analiz</t>
  </si>
  <si>
    <t>Zestaw do sekwencjonowania metodą Sangera zawierający terminatory typu BigDye v3.1</t>
  </si>
  <si>
    <t xml:space="preserve">78 opakowań </t>
  </si>
  <si>
    <t>100 reakcji</t>
  </si>
  <si>
    <t>Zestaw do oczyszczania produktów sekwencjonowania</t>
  </si>
  <si>
    <t>10 opakowań</t>
  </si>
  <si>
    <t>20ml</t>
  </si>
  <si>
    <t>Formamid</t>
  </si>
  <si>
    <t>4 x 5 ml</t>
  </si>
  <si>
    <t>22 opakowania</t>
  </si>
  <si>
    <t>96 oznaczenia</t>
  </si>
  <si>
    <t>Odczynnik kondycjonujący</t>
  </si>
  <si>
    <t>6 opakowań</t>
  </si>
  <si>
    <t>Gotowe zestawy do badania ekspresji genów składające się z pary primerów oraz jednej sondy dla człowieka do genów EVI1. Zestawy składają się z pary primerów w stężeniu 900nm każdy primer oraz 1 sondy TaqMan MGB w stężeniu 250nM, znakowanej barwnikiem FAM.Pracują w tym samym profilu termicznym, tj. 58-60 st. C dla primerów oraz 10 st. C wyższej temperatury dla sondy. Taki profil termiczny umożliwia jednoczesne badanie różnych genów w trakcie jednego eksperymentu.</t>
  </si>
  <si>
    <t>250 ul</t>
  </si>
  <si>
    <t>Gotowe zestawy do badania ekspresji genów składające się z pary primerów oraz jednej sondy dla człowieka do genów PRV1.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</t>
  </si>
  <si>
    <t>Oznaczanie ekspresji genów w technice RQ-PCR MasterMix do reakcji ilościowej stężony 2x</t>
  </si>
  <si>
    <t>5 x 200 reakcji</t>
  </si>
  <si>
    <t>Polimeraza do odwrotnej transkrypcji</t>
  </si>
  <si>
    <t>4x10 000U</t>
  </si>
  <si>
    <t>Zestaw do jednostopniowego izolowania w fazie wodnej całkowitego RNA</t>
  </si>
  <si>
    <t>200ml</t>
  </si>
  <si>
    <t>Plazmid - certyfikowany materiał referencyjny BCR-ABL(p210)/GUSB/ABL/BCR</t>
  </si>
  <si>
    <t>12 opakowań</t>
  </si>
  <si>
    <t>6 stężeń po 600ul każde</t>
  </si>
  <si>
    <t>Olejek immersyjny syntetyczny do mikroskopii o lepkości dynamicznej 150+/10cSt</t>
  </si>
  <si>
    <t>500 ml</t>
  </si>
  <si>
    <t>5 stężeń po 135ul każde</t>
  </si>
  <si>
    <t>Zestaw do amplifikacji DNA metodą PCR zawierający Taq polimerazę DNA typu hot start</t>
  </si>
  <si>
    <t>250U</t>
  </si>
  <si>
    <t>Mix do sond bez dUTP w technologii cyfrowej (droplet digital) PCR (ddPCR)</t>
  </si>
  <si>
    <t>2500 reakcji</t>
  </si>
  <si>
    <t>96 oznaczeń</t>
  </si>
  <si>
    <t>1 szt. na 500 reakcji</t>
  </si>
  <si>
    <t>Gotowy do użycia w ilościowej reakcji RQ-PCR mastermix, zawierający dNTP, MgCl2, polimerazę i bufor oraz barwnik interkalujący do dwuniciowych struktur DNA. Barwnik odpowiada własnościom spektralnym barwnika SybrGreen wzbudzenie 493nm, emisja 530nm</t>
  </si>
  <si>
    <t xml:space="preserve">1 opakowanie </t>
  </si>
  <si>
    <t>5x1ml</t>
  </si>
  <si>
    <t>20 opakowań</t>
  </si>
  <si>
    <t>5x500U</t>
  </si>
  <si>
    <t>Zestaw do badania 16 STR metodą analizy fragmentów</t>
  </si>
  <si>
    <t>9 opakowań</t>
  </si>
  <si>
    <t>op= 400 oznaczeń</t>
  </si>
  <si>
    <t>38 op.</t>
  </si>
  <si>
    <t>4 op</t>
  </si>
  <si>
    <t>2 ml</t>
  </si>
  <si>
    <t>6 op</t>
  </si>
  <si>
    <t>4 opakowania</t>
  </si>
  <si>
    <t>50 sztuk</t>
  </si>
  <si>
    <t>Folia optyczna samoprzylepna, aktywowana pod wpływem nacisku.</t>
  </si>
  <si>
    <t>100 sztuk</t>
  </si>
  <si>
    <t>Oczekiwana wielkość opakowania</t>
  </si>
  <si>
    <t xml:space="preserve">Wymagania graniczne </t>
  </si>
  <si>
    <t>Określenie parametru dla części 1 pozycja 2</t>
  </si>
  <si>
    <t>Bufor anodowy dedykowany do sekwenatora 3500 Genetic Analyzer (Applied Biosystems/Life Technologies).</t>
  </si>
  <si>
    <t>Termin ważności od momentu dostarczenia nie krótszy niż 2 miesiące.</t>
  </si>
  <si>
    <t>Określenie parametru dla części 1 pozycja 3</t>
  </si>
  <si>
    <t>Bufor katodowy dedykowany do sekwenatora 3500 Genetic Analyzer (Applied Biosystems/Life Technologies).</t>
  </si>
  <si>
    <t>Określenie parametru dla części 1 pozycja 4</t>
  </si>
  <si>
    <t>Polimer typu POP-7 do rozdziału elektroforetycznego fragmentów DNA metodą kapilarną, dedykowany do sekwenatora 3500 Genetic Analyzer (Applied Biosystems/Life Technologies).</t>
  </si>
  <si>
    <t>Opakowanie wystarczające do przeprowadzenia 384 analiz.</t>
  </si>
  <si>
    <t>Termin ważności od momentu dostarczenia nie krótszy niż 3 miesiące.</t>
  </si>
  <si>
    <t>Określenie parametru dla części 1 pozycja 5</t>
  </si>
  <si>
    <t>Zestaw 8 kapilar o długości 50 cm, dedykowany do sekwenatora 3500 Genetic Analyzer (Applied Biosystems/Life Technologies)</t>
  </si>
  <si>
    <t>Termin ważności od momentu dostarczenia nie krótszy niż 5 miesięcy.</t>
  </si>
  <si>
    <t>Określenie parametru dla części 1 pozycja 6</t>
  </si>
  <si>
    <t>Zestaw 16 kapilar o długości 36 cm, dedykowany do sekwenatora 3130XL Genetic Analyzer (Applied Biosystems/Life Technologies)</t>
  </si>
  <si>
    <t>Określenie parametru dla części 1 pozycja 7</t>
  </si>
  <si>
    <t>Nakładki gumowe do pojemników z buforem katodowym dedykowanym do sekwenatora 3500 Genetic Analyzer (Applied Biosystems/Life Technologies).</t>
  </si>
  <si>
    <t>Określenie parametru dla części 1 pozycja 8</t>
  </si>
  <si>
    <t>Nakładki gumowe do płytek 96-dołkowych dedykowanych do sekwenatora 3500 Genetic Analyzer i 3130XL Genetic Analyzer (Applied Biosystems/Life Technologies).</t>
  </si>
  <si>
    <t>Termin ważności od momentu dostarczenia nie krótszy niż 10 miesięcy.</t>
  </si>
  <si>
    <t>Określenie parametru dla części 1 pozycja 9</t>
  </si>
  <si>
    <t>Instalacyjny standard sekwencjonowania, zawierający DNA znanej sekwencji o długości 1200 pz przygotowanej z użyciem terminatorów BigDye v3.1, dedykowany do przeprowadzenia kalibracji spektralnej w sekwenatorze 3500 Genetic Analyzer (Applied Biosystems/ Life Technologies).</t>
  </si>
  <si>
    <t>DNA w postaci zliofilizowanej.</t>
  </si>
  <si>
    <t>Termin ważności od momentu dostarczenia nie krótszy niż 8 miesięcy.</t>
  </si>
  <si>
    <t>Określenie parametru dla części 1 pozycja 10</t>
  </si>
  <si>
    <t>Opakowanie wystarczające do wykonania 8 analiz.</t>
  </si>
  <si>
    <t>Termin ważności od momentu dostarczenia nie krótszy niż 6 miesięcy.</t>
  </si>
  <si>
    <t>Określenie parametru dla części 1 pozycja 11</t>
  </si>
  <si>
    <t>Zestaw do sekwencjonowania metodą Sangera zawierający terminatory typu BigDye v3.1; mieszanina reakcyjna gotowa do użycia.</t>
  </si>
  <si>
    <t>Zestaw kompatybilny z sekwenatorem 3500 Genetic Analyzer (Applied Biosystems/ Life Technologies).</t>
  </si>
  <si>
    <t>Opakowanie na 100 reakcji.</t>
  </si>
  <si>
    <t>Określenie parametru dla części 1 pozycja 12</t>
  </si>
  <si>
    <t>Zestaw do oczyszczania produktów sekwencjonowania znakowanych terminatorami typu BigDye v.3.1.</t>
  </si>
  <si>
    <t>Zawiera odczynniki typu XTerminator i SAM.</t>
  </si>
  <si>
    <t>Zestaw kompatybilny z sekwenatoremDx 3500 Genetic Analyzer (Applied Biosystems/Life Technologies).</t>
  </si>
  <si>
    <t>Opakowanie wystarczające do przeprowadzenia 1000 procedur oczyszczania.</t>
  </si>
  <si>
    <t>Określenie parametru dla części 1 pozycja 13</t>
  </si>
  <si>
    <t>Formamid dedykowany do sekwenatora 3500 Genetic Analyzer i 3130XL Genetic Analyzer (Applied Biosystems/Life Technologies).</t>
  </si>
  <si>
    <t>Opakowanie zawiera 4 pojemniki po 5 ml.</t>
  </si>
  <si>
    <t>Określenie parametru dla części 1 pozycja 14</t>
  </si>
  <si>
    <t>Opakowanie wystarczające do przeprowadzenia 96 analiz.</t>
  </si>
  <si>
    <t>Odczynnik kondycjonujący dedykowany do sekwenatora 3500 Genetic Analyzer (Applied Biosystems/Life Technologies).</t>
  </si>
  <si>
    <t>Określenie parametru dla części 1 pozycja 18</t>
  </si>
  <si>
    <t>Master Mix gotowy do użycia zawierający polimerazę Hot Start Taq, nukleotydy, jony Mg</t>
  </si>
  <si>
    <t>Master Mix do reakcji ilościowej stężony 2x</t>
  </si>
  <si>
    <t>Master Mix zawierający polimerazę HotStart Taq posiadającą właściwości 5`-3` nukleolityczne</t>
  </si>
  <si>
    <t>MasterMix zawierający uracyl-DNA N glikozylazę (UNG) zapobiegający powstaniu kontaminacji</t>
  </si>
  <si>
    <t>Master Mix kompatybilny z aparatem Viia 7 Dx</t>
  </si>
  <si>
    <t>Master Mix zawierający barwnik referencyjny ROX</t>
  </si>
  <si>
    <t>Master Mix zawierający bufor, umożliwiający amplifikację trudny matryc (GC bogatych)</t>
  </si>
  <si>
    <t xml:space="preserve">Opakowanie jednostkowe nie mniejsze niż  5ml i nie większe niż 10ml </t>
  </si>
  <si>
    <t>Master Mix zalecany do przeprowadzania ilościowej reakcji RQ-PCR przez sieć ELN (Gabert et al. Leukemia 2003)</t>
  </si>
  <si>
    <t>Termin ważności odczynników co najmniej 6 miesięcy</t>
  </si>
  <si>
    <t>Określenie parametru dla części 1 pozycja 19</t>
  </si>
  <si>
    <t>Wystarczający na min 50 reakcji</t>
  </si>
  <si>
    <t>Produkt skontrolowany pod kątem czystości na żelu SDS-poliakrylamidowym;</t>
  </si>
  <si>
    <t>Produkt skontrolowany pod kątem funkcjonalnego braku aktywności endodeoksyrybonukleaz, 3’ i 5’ egzodeoksyrybonukleaz oraz rybonukleaz</t>
  </si>
  <si>
    <t>Produkt skontrolowany pod kątem ilości i wielkości produktów cDNA</t>
  </si>
  <si>
    <t>Jakość cDNA oceniana przy pomocy reakcji ilościowej gen ABL (Ct nie większe niż 23,0) Gen GUS B (Ct nie większe niż 21)</t>
  </si>
  <si>
    <t>Produkt rekomendowany przez sieć ELN (Gabert et al. Leukemia 2003)</t>
  </si>
  <si>
    <t>Termin ważności odczynników co najmniej 6 miesięcy od daty dostawy</t>
  </si>
  <si>
    <t xml:space="preserve">Uzyskane produkty izolacji mogą zostać wykorzystane do: całkowite RNA (wolne od DNA) do northern blotu, translacji in-vitro, syntezy cDNA, reakcji RT-PCR, ilościowej reakcji PCR, reakcji PCR, której produkt jest poddany sekwencjonowaniu, szacowania aktywności RNA-az     </t>
  </si>
  <si>
    <t>Wyizolowane kwasy nukleinowe wolne są od aktywności nukleaz.</t>
  </si>
  <si>
    <t xml:space="preserve">Odczynnik odpowiedni do przeprowadzania izolacji RNA zmodyfikowaną metodą Chomczyńskieg-Sacchci (tzw. metoda TRIzolowa) </t>
  </si>
  <si>
    <t>Jakość materiału (cDNA) oceniana przy pomocy reakcji ilościowej gen ABL (Ct nie większe niż 23,0) Gen GUS B (Ct nie większe niż 21)</t>
  </si>
  <si>
    <t>Opakowanie jednostkowe nie większe niż 200 ml</t>
  </si>
  <si>
    <t>Odczynnik zabarwiony na wyrazisty kolor (różowy, fioletowy, niebieski)</t>
  </si>
  <si>
    <t>Zestaw przeznaczony do utworzenia macierzy wieloskładnikowej (multicomponent matrix) niezbędnej do analizy długości fragmentów DNA, znakowanych barwnikami fluorescencyjnymi 6-FAM, VIC, NED, PET i LIZ, za pomocą sekwenatora 3500 Genetic Analyzer (Applied Biosystems/ Life Technologies), do analizy długości fragmentów DNA</t>
  </si>
  <si>
    <t>Master Mix wymagający przechowywania w temperaturze +2 do +8◦C</t>
  </si>
  <si>
    <t>Master Mix przystosowany do pracy na standardowym  bloku temperaturowym (nie w systemie FAST)</t>
  </si>
  <si>
    <t>Wymagania graniczne</t>
  </si>
  <si>
    <t>Określenie parametru dla części 2 pozycja 1</t>
  </si>
  <si>
    <t xml:space="preserve">Opakowanie zawierające 6 stężeń plazmidu w celu utworzenia krzywej standardowej </t>
  </si>
  <si>
    <t>Każde stężenie zawierające po ok. 600 µl roztworu</t>
  </si>
  <si>
    <t xml:space="preserve">Kalibrator do PCR ilościowej (RQ-PCR) zawierający geny: BCR-ABL (podtyp b3a2), ABL1, BCR oraz GUSB </t>
  </si>
  <si>
    <t>Certyfikowany materiał referencyjny (CRM) wg Deprez et al. 2012. ISBN 978-92-79-23343</t>
  </si>
  <si>
    <t>Określenie parametru dla części nr 3 pozycja 1</t>
  </si>
  <si>
    <t>Standard poddano kalibracji względem certyfikowanego materiału referencyjnego o znanych stężeniach (ERM-AD623 IRMM)</t>
  </si>
  <si>
    <t>W zestawie dostępny bufor ułatwiający amplifikację tzw. Trudnych matryc bogatych w pary GC</t>
  </si>
  <si>
    <t>Czas pre-inkubacji w 95°C nie dłuższy niż 5 min</t>
  </si>
  <si>
    <t>Zestaw dedykowany do amplifikacji genomowego DNA metodą PCR</t>
  </si>
  <si>
    <t xml:space="preserve">Termin ważności od momentu dostarczenia nie krótszy niż 6 miesięcy. </t>
  </si>
  <si>
    <t>Rozcieńczenia plazmidu (w 5ml gotowego dożycia roztworu): 10 kopii, 100 kopii, 1000 kopii, 100 000 kopii, 1 000 000 kopii genu BCR-ABL (podtyp transkryptu p190) oraz genu ABL</t>
  </si>
  <si>
    <t>Opakowanie jednostkowe zawierające min. 50 ml każdego z rozcieńczeń</t>
  </si>
  <si>
    <t>Określenie parametru dla części 3 pozycja 2</t>
  </si>
  <si>
    <t>Efekt hot start uzyskany za pomocą modyfikacji chemicznej miejsca aktywnego enzymu (wykluczona blokada przeciwciałem oraz modyfikacje innego typu)</t>
  </si>
  <si>
    <t>Taq polimeraza DNA ma wydajność amplifikacji ≥105x oraz wykazuje aktywność 5’→3’ egzonukleazy</t>
  </si>
  <si>
    <t>Taq polimeraza DNA wykazuje prędkość wydłużania produktu PCR 2-4 kb/min w temp. 72oC</t>
  </si>
  <si>
    <t>Czas półtrwania: 10 min w 97°C; 60 min w 94°C</t>
  </si>
  <si>
    <t>Określenie parametru dla części 4 pozycja 1</t>
  </si>
  <si>
    <t xml:space="preserve">Mastermix gotowy do użycia 2x stężony </t>
  </si>
  <si>
    <t>Mastermix gotowy do użycia zawiera wszystkie odczynniki za wyjątkiem sondy i primerów</t>
  </si>
  <si>
    <t>Mastermix do sond bez dUTP</t>
  </si>
  <si>
    <t>Mastermix wykorzystywany do wykrywania mutacji, ilości kopii oraz absolutnej kwantyfikacji w technologii cyfrowej PCR</t>
  </si>
  <si>
    <t>Mastermix kompatybilny z platformami QX100 oraz QX200 (w tym IVD)</t>
  </si>
  <si>
    <t>Mastermix stabilny w temperaturze -20°C, po rozmrożeniu stabilny w 4°C przez 2 tygodnie</t>
  </si>
  <si>
    <t>Polimeraza Taq typu „Hot Start” – nieaktywna w temp. do 70st.C, aktywowana po inkubacji w temp. 95st.C przez ok. 2 min.</t>
  </si>
  <si>
    <t xml:space="preserve">Duża specyficzność i czułość w przypadku amplifikacji genomowego DNA lub cDNA o wielkości do 3kb </t>
  </si>
  <si>
    <t xml:space="preserve">Przydatna do reakcji PCR typu Multipleks </t>
  </si>
  <si>
    <t>Termin ważności odczynnika minimum 6 miesięcy od daty dostawy</t>
  </si>
  <si>
    <t>Zestaw do jednoczesnej amplifikacji 16 loci STR (krótkich powtórzeń tandemowych), rekomendowanych przez ENFSI (European Network of Forensic Science Institutes) i ich detekcji za pomocą analizy fragmentów na sekwenatorze ABI posiadanym przez Zamawiającego.</t>
  </si>
  <si>
    <t>Umożliwia detekcję następujących loci: D18S51, D21S11, TH01, D3S1358, Amelogenin, D16S539, D2S1338, D1S1656, D10S1248, FGA, D8S1179, vWA, D22S1045, D19S433, D12S391 oraz D2S441.</t>
  </si>
  <si>
    <t>Zawiera D2S441, D10S1248 i D22S1045 jako miniSTR (&lt;130 pz).</t>
  </si>
  <si>
    <t>Zoptymalizowany do uzyskiwania pełnych profili z próbek o niskiej zawartości DNA (0,5-1,0 ng).</t>
  </si>
  <si>
    <t>Kompatybilny z sekwenatorem 3130XL Genetic Analyzer (Applied Biosystems/Life Technologies) posiadanym przez Zamawiającego.</t>
  </si>
  <si>
    <t>Opakowanie wystarczy na przeprowadzenie 100 lub 200 oznaczeń.</t>
  </si>
  <si>
    <t>Zestaw zawierający:
A. polimerazę 5U/ul
B. bufor komplementarny do polimerazy 5x stężony, bezbarwny
C. roztwór zawierający MgCl2 w stężeniu 25mM
D. bufor 5 x stężony zawierający barwnik (zielony) umożliwiający rozdział uzyskanego produktu PCR w żelu agarozowym wybarwionym bromkiem etydyny bezpośrednio z probówki bez dodatku innych buforów obciążających (rozdział barwnika zielonego w żelu na dwa barwniki umożliwiające śledzenie migracji produktu PCR)</t>
  </si>
  <si>
    <t>Określenie parametru dla części 9 pozycja 3</t>
  </si>
  <si>
    <t>Określenie parametru dla części 9 pozycja 4</t>
  </si>
  <si>
    <t>Płytki 96-dołkowe „semi-skirted”, z przeźroczystymi dołkami, kompatybilne z sekwenatorami 3500 Genetic Analyzer i 3130XL Genetic Analyzer (Applied Biosystems/ Life Technologies) posiadanymi przez Zamawiającego.</t>
  </si>
  <si>
    <t>Konstrukcja 2-komponentowa: sztywna poliwęglanowa ramka i cienkościenne polipropylenowe dołki.</t>
  </si>
  <si>
    <t>Ścięty narożnik A12</t>
  </si>
  <si>
    <t>Przeznaczone do PCR i RT-qPCR w standardowym bloku 96-dołkowym.</t>
  </si>
  <si>
    <t>Wolne od DNaz, RNaz, bakteryjnego i ludzkiego DNA, endotoksyn i pirogenów.</t>
  </si>
  <si>
    <t>Całkowita objętość dołka 300 μl; objętość robocza do 200 μl.</t>
  </si>
  <si>
    <t>Kompatybilne ze standardowymi pipetami wielokanałowymi.</t>
  </si>
  <si>
    <t>Możliwość stosowania w systemie zautomatyzowanym.</t>
  </si>
  <si>
    <t>Płytki zachowują kształt po wielokrotnym podgrzaniu do temperatury 96°C podczas przeprowadzania reakcji PCR. Możliwość umieszczenia płytki po przeprowadzonej reakcji PCR w statywach do odczytu na sekwenatorze ABI 3500 (posiadanym przez Zamawiającego) bez użycia siły, tzn. płytki zachowują pierwotny kształt w wystarczającym stopniu.</t>
  </si>
  <si>
    <t>Pakowane po 50 sztuk.</t>
  </si>
  <si>
    <t>Folia optyczna samoprzylepna przeźroczysta do zaklejania 96-dołkowych płytek PCR, przeznaczona do qPCR i zastosowań fluorescencyjnych, niesterylna</t>
  </si>
  <si>
    <t>Przeznaczona do PCR, wolna od DNaz, RNaz i bakteryjnego i ludzkiego DNA</t>
  </si>
  <si>
    <t>Zachowuje szczelność w zakresie temperatur od -80°C do +110°C</t>
  </si>
  <si>
    <t>Rozmiar 140 mm x 77 mm</t>
  </si>
  <si>
    <t>Klej aktywowany pod wpływem nacisku. Klej nie pozostaje na płytce po usunięciu folii</t>
  </si>
  <si>
    <t>Kompatybilne z płytkami z pozycji 1</t>
  </si>
  <si>
    <t>Pakowane po 100 sztuk</t>
  </si>
  <si>
    <t>Oświadczamy, że oferujemy realizację przedmiotu zamówienia zgodnie z zasadami określonymi w specyfikacji warunków zamówienia wraz z załącznikami.</t>
  </si>
  <si>
    <t>Bufor anodowy do ABI 3500</t>
  </si>
  <si>
    <t>Bufor katodowy do ABI 3500</t>
  </si>
  <si>
    <t>Polimer POP-7 do ABI 3500</t>
  </si>
  <si>
    <t>Zestaw 8 kapilar o długości 50 cm do ABI 3500</t>
  </si>
  <si>
    <t>Zestaw 16 kapilar o długości 36 cm do ABI 3130XL</t>
  </si>
  <si>
    <t>Nakładki gumowe do buforu katodowego dla ABI3500</t>
  </si>
  <si>
    <t>Plazmid - certyfikowany materiał referencyjny BCR-ABL(p190)/ABL</t>
  </si>
  <si>
    <t>MS Columns. Kolumny do separacji magnetycznej
kompatybilne z magnesem MiniMACS i odczynnikiem do separacji, (np. CD3 MicroBeads). Pojemność-1x10e7 magnetycznie znakowanych komórek z próbki zawierającej 2x10e8 komórek</t>
  </si>
  <si>
    <t>CD138 MicroBeads human. Przeciwciało anty-CD138 skoniugowane z superparamagnetycznymi mikrocząstkami (MACS MicroBeads) o wielkości 
50 nm przeznaczone do magnetycznej separacji komórek CD138 na kolumnach typu MS Columns i magnesem typu Mini MACS</t>
  </si>
  <si>
    <t>CD3 MicroBeads human. Przeciwciało anty-CD3 skoniugowane z superparamagnetycznymi mikrocząstkami (MACS MicroBeads) o wielkości 
50 nm przeznaczone do magnetycznej separacji komórek CD138 na kolumnach typu MS Columns i magnesem typu Mini MACS</t>
  </si>
  <si>
    <t>CD19 MicroBeads human. Przeciwciało anty-CD19 skoniugowane z superparamagnetycznymi mikrocząstkami (MACS MicroBeads) o wielkości 
50 nm przeznaczone do magnetycznej separacji komórek CD138 na kolumnach typu MS Columns i magnesem typu Mini MACS</t>
  </si>
  <si>
    <t>Opakowanie zawiera 250 U (jednostek) Taq polimerazy DNA w stężeniu 5jednostek/ul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</si>
  <si>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</si>
  <si>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</si>
  <si>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</si>
  <si>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</si>
  <si>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</si>
  <si>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</si>
  <si>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</si>
  <si>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</si>
  <si>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</si>
  <si>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</si>
  <si>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</si>
  <si>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</si>
  <si>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</si>
  <si>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</si>
  <si>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Kompletny zestaw zawierający:
A. polimerazę 200U/ml
B. bufor komplementarny do polimerazy
C. 0,1 M DTT</t>
  </si>
  <si>
    <t>Opakowanie wystarczy na przeprowadzenie 400 oznaczeń.
Termin ważności od momentu dostarczenia nie krótszy niż 8 miesięcy.</t>
  </si>
  <si>
    <t>1 U</t>
  </si>
  <si>
    <t>Nakładki gumowe na płytki 96-dołkowe, przeznaczone do odczytu na posiadane przez Zamawiającwgo ABI3500 i ABI 3130XL</t>
  </si>
  <si>
    <t>Odczynnik do pomiaru fluorescencji dsDNA kompatybilny z posiadanym przez Zamawiającego fluorymetrem QUANTUS czułość 50pg/ml</t>
  </si>
  <si>
    <t>Płytki optyczne 96-dołkowe "semi-skirted" przeznaczone do posiadanych przez Zamawiającego sekwenatorów ABI, 2-komponentowe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</si>
  <si>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</si>
  <si>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DFP.271.111.2021.DB</t>
  </si>
  <si>
    <t>Załącznik nr 1 do Specyfikacji</t>
  </si>
  <si>
    <t>Odczynnik do czyszczenia DNA oparty o technologię kulek magnetycznych zawierający Streptavidynę T1</t>
  </si>
  <si>
    <t xml:space="preserve">6 opakowania </t>
  </si>
  <si>
    <t>2 opakowania</t>
  </si>
  <si>
    <t xml:space="preserve">2 opakowania </t>
  </si>
  <si>
    <t>3 opakowania</t>
  </si>
  <si>
    <t>Określenie parametru dla części 1 pozycja 1</t>
  </si>
  <si>
    <t>Określenie parametru dla części 1 pozycja 17</t>
  </si>
  <si>
    <t>Oferowana wielkość produktu**</t>
  </si>
  <si>
    <t>Cena jednostkowa brutto****</t>
  </si>
  <si>
    <t>Cena brutto oferowanej ilości****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</si>
  <si>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</t>
  </si>
  <si>
    <t>90  opakowań</t>
  </si>
  <si>
    <t>70  opakowań</t>
  </si>
  <si>
    <t>80  opakowań</t>
  </si>
  <si>
    <t>6  opakowań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</si>
  <si>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</si>
  <si>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7 opakowań</t>
  </si>
  <si>
    <t>Termostabilna polimeraza Taq DNA umożliwiająca przeprowadzenie reakcji PCR W skład zestawu wchodzi bufor zawierającym zielony barwnik umożliwiający bezpośrednie nanoszenie produktu PCR na żel agarozowy.</t>
  </si>
  <si>
    <t>Odczynnik do precyzyjnego pomiaru dwuniciowego DNA kompatybilny z urzadzeniem  Spektometr Quantus posiadanym przez Zamawiajacego</t>
  </si>
  <si>
    <t>Odczynnik do pomiaru RNA kompatybilny z urzadzeniem  Spektometr Quantus posiadanym przez Zamawiajacego</t>
  </si>
  <si>
    <t>1 x 1ml</t>
  </si>
  <si>
    <t>Określenie parametru dla części 5 pozycja 3</t>
  </si>
  <si>
    <t>Określenie parametru dla części 5 pozycja 4</t>
  </si>
  <si>
    <r>
      <t>1x 100</t>
    </r>
    <r>
      <rPr>
        <sz val="11"/>
        <color indexed="8"/>
        <rFont val="Garamond"/>
        <family val="1"/>
      </rPr>
      <t>µl</t>
    </r>
  </si>
  <si>
    <t>2 op</t>
  </si>
  <si>
    <t>Określenie parametru dla części dla części 7 pozycja 1</t>
  </si>
  <si>
    <t>Określenie parametru dla części 7 pozycja 2</t>
  </si>
  <si>
    <t>Panel genowy do tworzenia bibliotek amplikonowych do celowanego sekwencjonowania NGS ludzkiego DNA, który pozwala na badanie zmian w obrębie 6 wybranych przez zamawiającego genów (MEN1, RET, MAX, SDHB, SDHD, AIP) kompatybilny z aparatem MiSeq (Illumina) posiadanym przez Zamawiającego</t>
  </si>
  <si>
    <t>Panel genowy do tworzenia bibliotek amplikonowych do celowanego sekwencjonowania NGS ludzkiego DNA, który pozwala na badanie zmian w obrębie 6 wybranych przez zamawiającegogenów (MEN1, RET, MAX, SDHB, SDHD, AIP) kompatybilny z aparatem MiSeq (Illumina) posiadanym przez Zamawiającego</t>
  </si>
  <si>
    <t>24 oznaczenia</t>
  </si>
  <si>
    <t>Panel genowy do tworzenia bibliotek amplikonowych do celowanego sekwencjonowania NGS ludzkiego DNA, który pozwala na badanie zmian w obrębie 13 wybranych przez zamawiającego genów (HNF4A, GCK, HNF1A, PDX1, HNF1B, NEUROD1, KLF11, CEL, PAX4, BLK, ABCC8, KCNJ11, APPL1) kompatybilny z aparatem MiSeq (Illumina) posiadanym przez Zamawiającego</t>
  </si>
  <si>
    <t>Zestaw odczynników do przygotowania bibliotek amplikonowych kompatybilny z panelami genowymi z pozycji 1-3 oraz z aparatem MiSeq (Illumina) posiadanym przez Zamawiającego</t>
  </si>
  <si>
    <t xml:space="preserve">8 opakowań </t>
  </si>
  <si>
    <t>Zestaw indeksów do znakowania bibliotek amplikonowych celem multipleksowania próbek do sekwencjonowania NGS na platformie MiSeq. Oferuje 96 unikalnych kombinacji indeksów i wystarczy na wyznakowanie do 96 próbek kompatybilny z aparatem MiSeq (Illumina)</t>
  </si>
  <si>
    <t>Kartridż z odczynnikami do sekwencjonowania metodą następnej generacji kompatybilny z aparatem MiSeq (Illumina) posiadanym przez Zamawiającego. Wersja V2 (300 cykli)</t>
  </si>
  <si>
    <t>14 sztuk</t>
  </si>
  <si>
    <t>1 sztuka</t>
  </si>
  <si>
    <t>Kartridż z odczynnikami do sekwencjonowania metodą następnej generacji kompatybilny z aparatem MiSeq (Illumina) posiadanym przez Zamawiającego. Wersja mikro V2 (300 cykli)</t>
  </si>
  <si>
    <t xml:space="preserve">Określenie parametru dla części dla części 8 pozycja 1 i 2 </t>
  </si>
  <si>
    <t>Wymagany panel nastepujących 6 genów:MENI,RET,MAX,SDHB,SDHD,AIP</t>
  </si>
  <si>
    <t xml:space="preserve">Termin wazności od momentu dostarczenia nie krótszy niż 3 miesiące </t>
  </si>
  <si>
    <t xml:space="preserve">Oficjalny przedstawiciel producenta na terenie Polski </t>
  </si>
  <si>
    <t>Określenie parametru dla części 8 pozycja 3</t>
  </si>
  <si>
    <t>Wymagany Panel nastepujących 13 genów: HNF4A,GCK,HNF1A,PDX1,NEUROD1,KLF11,CEL,PAX4,BLK,ABCC8,KCNJ1,APPL1</t>
  </si>
  <si>
    <t xml:space="preserve">Termin ważności od momentu dostarczenia nie krótszy niż 3 miesiące </t>
  </si>
  <si>
    <t>Zestaw 120-merowych sond RNA zaprojektowanych dla Zamawiającego do tworzenia bibliotek do ukierunkowanego sekwencjonowania następnej generacji ludzkiego DNA, kompatybilny z aparatem MiSeq (Illumina) posiadanym przez Zamawiającego</t>
  </si>
  <si>
    <t>Zestaw odczynników do przygotowania 96 bibliotek do NGS kompatybilny z zestawem 120-merowych sond RNA kompatybilny z aparatem MiSeq (Illumina) posiadanym przez Zamawiającego</t>
  </si>
  <si>
    <t>Zestaw do fragmentacji enzymatycznej DNA na 96 próbek do protokołów NGS</t>
  </si>
  <si>
    <t>Analiza plików FASTQ 1000 do 2000Mb</t>
  </si>
  <si>
    <t>2 pakiety</t>
  </si>
  <si>
    <t>96 plików FASTQ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</si>
  <si>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netto.</t>
  </si>
  <si>
    <t>Określenie parametru dla części dla części 9 pozycja 1</t>
  </si>
  <si>
    <t>Sondy połączone z biotyną, służące do hybrydyzacji z bibliotekami DNA</t>
  </si>
  <si>
    <t>Zestaw umożliwia wykonanie 6 hybrydyzacji dla maksymalnie 16 spulowanych bibliotek każda</t>
  </si>
  <si>
    <t>Dla każdej próbki uzyskane biblioteki mają rozmiar 0,5 do 2,9 Mb w zależnosci od projektu</t>
  </si>
  <si>
    <t>Uzyskane biblioteki są kompatybilne z sekwencjonowaniem przez syntezę</t>
  </si>
  <si>
    <t>Termin ważności od momentu dostarczenie nie krótszy niż 12 miesięcy</t>
  </si>
  <si>
    <t>Określenie parametru dla części dla części 9 pozycja 2</t>
  </si>
  <si>
    <t xml:space="preserve">Minimalna wymagana ilość materiału startowego to 10 ng DNA </t>
  </si>
  <si>
    <t>Zestaw umożliwia przeprowadzenie hybrydyzacji przez nie dłużej niż 90 minut</t>
  </si>
  <si>
    <t>Zestaw zawiera 96 różnych indeksów wykorzystywanych do podwójnej indeksacji próbek</t>
  </si>
  <si>
    <t>Zestaw zawiera kuleczki magnetyczne (w tym również kuleczki związane ze streptawidyną) zwalidowane z protokołem</t>
  </si>
  <si>
    <t xml:space="preserve">Uzyskane biblioteki są kompatybilne z sekwencjonowaniem przez syntezę </t>
  </si>
  <si>
    <t>Termin ważności od monentu dostarczenia nie krótszy niż 12 miesięcy</t>
  </si>
  <si>
    <t>Zestaw działa w oparciu o endonukleazy losowo fragmentujące DNA</t>
  </si>
  <si>
    <t>Zestaw zoptymalizowany do DNA w ilości 10-200 ng o różnej zawartości GC, pochodzącego z szerokiego spektrum materiału (krew, tkanki mrożone, tkanki utrwalone w parafinie)</t>
  </si>
  <si>
    <t>Zestaw wyprodukowany i zwalidowany przez dostawcę zamawianych sond i odczynników</t>
  </si>
  <si>
    <t>Termin ważności od momentu dostarczenia nie krótszy niż 12 miesięcy</t>
  </si>
  <si>
    <t>Analiza na platformie z certyfikatem CE IVD</t>
  </si>
  <si>
    <t xml:space="preserve">Analiza obejmuje uliniowienie danych pochodzących z pliku fastq, wykrycie wariantów genetycznych, klasyfikację wg zaleceń ACMG oraz ich interpretację kliniczną </t>
  </si>
  <si>
    <t>Termin ważności oparty na ilości dostępnych analiz, bez ograniczeń czasowych</t>
  </si>
  <si>
    <r>
      <t xml:space="preserve">Zestaw zawiera dodatkowe znaczniki molekularne (tzw. Molecular barcodes) gwarantujące wysoką czułość wykrycia rzadko występujących wariantów ( </t>
    </r>
    <r>
      <rPr>
        <sz val="11"/>
        <color indexed="8"/>
        <rFont val="Garamond"/>
        <family val="1"/>
      </rPr>
      <t>&lt;%) i fałszywie pozytywnych wariantów</t>
    </r>
  </si>
  <si>
    <t>Oświadczamy, że zapoznaliśmy się ze specyfikacją  warunków zamówienia wraz z jej załącznikami i nie wnosimy do niej zastrzeżeń oraz, że zdobyliśmy konieczne informacje do przygotowania oferty.</t>
  </si>
  <si>
    <t>* jeżeli wybór oferty będzie prowadził do powstania u zamawiajacego obowiazku podatkowego, zgodnie z przepisami o podatku od towarów i usług, należy podać cenę netto</t>
  </si>
  <si>
    <t xml:space="preserve">Oświadczamy, że zamówienie będziemy wykonywać do czasu wyczerpania kwoty wynagrodzenia umownego, jednak nie dłużej niż przez  36 miesięcy od daty zawarcia umowy (dotyczy czeci 1-9)
 </t>
  </si>
  <si>
    <t xml:space="preserve">Oświadczamy, że oferowane produkty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</si>
  <si>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</si>
  <si>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Cena brutto oferty ****</t>
  </si>
  <si>
    <t>Cena brutto oferty****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</si>
</sst>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8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8"/>
      <color rgb="FFFF0000"/>
      <name val="Garamond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right" vertical="top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vertic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 applyProtection="1">
      <alignment horizontal="left" vertical="top" wrapText="1"/>
      <protection locked="0"/>
    </xf>
    <xf numFmtId="0" fontId="55" fillId="34" borderId="0" xfId="0" applyFont="1" applyFill="1" applyBorder="1" applyAlignment="1" applyProtection="1">
      <alignment horizontal="center" vertical="center" wrapText="1"/>
      <protection locked="0"/>
    </xf>
    <xf numFmtId="0" fontId="55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44" fontId="55" fillId="35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7" fontId="56" fillId="33" borderId="12" xfId="45" applyNumberFormat="1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 applyProtection="1">
      <alignment vertical="center" wrapText="1"/>
      <protection/>
    </xf>
    <xf numFmtId="49" fontId="55" fillId="10" borderId="10" xfId="0" applyNumberFormat="1" applyFont="1" applyFill="1" applyBorder="1" applyAlignment="1" applyProtection="1">
      <alignment horizontal="left" vertical="top" wrapText="1"/>
      <protection/>
    </xf>
    <xf numFmtId="3" fontId="55" fillId="10" borderId="12" xfId="0" applyNumberFormat="1" applyFont="1" applyFill="1" applyBorder="1" applyAlignment="1" applyProtection="1">
      <alignment horizontal="center" vertical="top" wrapText="1"/>
      <protection/>
    </xf>
    <xf numFmtId="49" fontId="55" fillId="1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55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5" fillId="10" borderId="10" xfId="74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wrapText="1"/>
    </xf>
    <xf numFmtId="44" fontId="6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6" fillId="36" borderId="10" xfId="0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177" fontId="56" fillId="36" borderId="12" xfId="45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/>
    </xf>
    <xf numFmtId="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44" fontId="6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55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2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 applyProtection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49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Border="1" applyAlignment="1">
      <alignment horizontal="justify" vertical="top" wrapText="1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34" borderId="13" xfId="0" applyFont="1" applyFill="1" applyBorder="1" applyAlignment="1" applyProtection="1">
      <alignment horizontal="left" vertical="top" wrapText="1"/>
      <protection locked="0"/>
    </xf>
    <xf numFmtId="0" fontId="55" fillId="34" borderId="15" xfId="0" applyFont="1" applyFill="1" applyBorder="1" applyAlignment="1" applyProtection="1">
      <alignment horizontal="left" vertical="top" wrapText="1"/>
      <protection locked="0"/>
    </xf>
    <xf numFmtId="0" fontId="55" fillId="34" borderId="12" xfId="0" applyFont="1" applyFill="1" applyBorder="1" applyAlignment="1" applyProtection="1">
      <alignment horizontal="left" vertical="top" wrapText="1"/>
      <protection locked="0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0" fontId="56" fillId="33" borderId="15" xfId="0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6" fillId="0" borderId="11" xfId="0" applyFont="1" applyBorder="1" applyAlignment="1">
      <alignment horizontal="left" vertical="top"/>
    </xf>
    <xf numFmtId="0" fontId="55" fillId="0" borderId="0" xfId="0" applyFont="1" applyFill="1" applyBorder="1" applyAlignment="1" applyProtection="1">
      <alignment vertical="center" wrapText="1"/>
      <protection locked="0"/>
    </xf>
    <xf numFmtId="44" fontId="56" fillId="0" borderId="13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36" borderId="13" xfId="0" applyFont="1" applyFill="1" applyBorder="1" applyAlignment="1" applyProtection="1">
      <alignment horizontal="center" vertical="center" wrapText="1"/>
      <protection locked="0"/>
    </xf>
    <xf numFmtId="0" fontId="56" fillId="36" borderId="1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left" vertical="top" wrapText="1"/>
      <protection locked="0"/>
    </xf>
    <xf numFmtId="0" fontId="52" fillId="34" borderId="12" xfId="0" applyFont="1" applyFill="1" applyBorder="1" applyAlignment="1" applyProtection="1">
      <alignment horizontal="left" vertical="top" wrapText="1"/>
      <protection locked="0"/>
    </xf>
    <xf numFmtId="0" fontId="53" fillId="33" borderId="13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3" fillId="33" borderId="12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4"/>
  <sheetViews>
    <sheetView showGridLines="0" zoomScaleSheetLayoutView="100" workbookViewId="0" topLeftCell="A1">
      <selection activeCell="G20" sqref="G20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11" customWidth="1"/>
    <col min="4" max="4" width="56.12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1:4" ht="18" customHeight="1">
      <c r="A1" s="82"/>
      <c r="B1" s="82"/>
      <c r="C1" s="135" t="s">
        <v>296</v>
      </c>
      <c r="D1" s="135"/>
    </row>
    <row r="2" spans="1:4" ht="18" customHeight="1">
      <c r="A2" s="82"/>
      <c r="B2" s="84"/>
      <c r="C2" s="84" t="s">
        <v>33</v>
      </c>
      <c r="D2" s="84"/>
    </row>
    <row r="3" spans="1:4" ht="18" customHeight="1">
      <c r="A3" s="82"/>
      <c r="B3" s="82"/>
      <c r="C3" s="82"/>
      <c r="D3" s="85"/>
    </row>
    <row r="4" spans="1:4" ht="18" customHeight="1">
      <c r="A4" s="82"/>
      <c r="B4" s="82" t="s">
        <v>25</v>
      </c>
      <c r="C4" s="82" t="s">
        <v>295</v>
      </c>
      <c r="D4" s="85"/>
    </row>
    <row r="5" spans="1:4" ht="18" customHeight="1">
      <c r="A5" s="82"/>
      <c r="B5" s="82"/>
      <c r="C5" s="82"/>
      <c r="D5" s="85"/>
    </row>
    <row r="6" spans="1:5" ht="18" customHeight="1">
      <c r="A6" s="82"/>
      <c r="B6" s="82" t="s">
        <v>24</v>
      </c>
      <c r="C6" s="121" t="s">
        <v>64</v>
      </c>
      <c r="D6" s="121"/>
      <c r="E6" s="13"/>
    </row>
    <row r="7" spans="1:4" ht="18" customHeight="1">
      <c r="A7" s="82"/>
      <c r="B7" s="82"/>
      <c r="C7" s="82"/>
      <c r="D7" s="85"/>
    </row>
    <row r="8" spans="1:4" ht="15" customHeight="1">
      <c r="A8" s="82"/>
      <c r="B8" s="87" t="s">
        <v>21</v>
      </c>
      <c r="C8" s="136"/>
      <c r="D8" s="136"/>
    </row>
    <row r="9" spans="1:4" ht="15" customHeight="1">
      <c r="A9" s="82"/>
      <c r="B9" s="87" t="s">
        <v>26</v>
      </c>
      <c r="C9" s="131"/>
      <c r="D9" s="132"/>
    </row>
    <row r="10" spans="1:4" ht="15" customHeight="1">
      <c r="A10" s="82"/>
      <c r="B10" s="87" t="s">
        <v>20</v>
      </c>
      <c r="C10" s="131"/>
      <c r="D10" s="132"/>
    </row>
    <row r="11" spans="1:4" ht="15" customHeight="1">
      <c r="A11" s="82"/>
      <c r="B11" s="87" t="s">
        <v>27</v>
      </c>
      <c r="C11" s="131"/>
      <c r="D11" s="132"/>
    </row>
    <row r="12" spans="1:4" ht="15" customHeight="1">
      <c r="A12" s="82"/>
      <c r="B12" s="87" t="s">
        <v>28</v>
      </c>
      <c r="C12" s="131"/>
      <c r="D12" s="132"/>
    </row>
    <row r="13" spans="1:4" ht="15" customHeight="1">
      <c r="A13" s="82"/>
      <c r="B13" s="87" t="s">
        <v>29</v>
      </c>
      <c r="C13" s="131"/>
      <c r="D13" s="132"/>
    </row>
    <row r="14" spans="1:4" ht="15" customHeight="1">
      <c r="A14" s="82"/>
      <c r="B14" s="87" t="s">
        <v>30</v>
      </c>
      <c r="C14" s="131"/>
      <c r="D14" s="132"/>
    </row>
    <row r="15" spans="1:4" ht="15" customHeight="1">
      <c r="A15" s="82"/>
      <c r="B15" s="87" t="s">
        <v>31</v>
      </c>
      <c r="C15" s="131"/>
      <c r="D15" s="132"/>
    </row>
    <row r="16" spans="1:4" ht="15" customHeight="1">
      <c r="A16" s="82"/>
      <c r="B16" s="87" t="s">
        <v>32</v>
      </c>
      <c r="C16" s="131"/>
      <c r="D16" s="132"/>
    </row>
    <row r="17" spans="1:4" ht="18" customHeight="1">
      <c r="A17" s="82"/>
      <c r="B17" s="82"/>
      <c r="C17" s="88"/>
      <c r="D17" s="89"/>
    </row>
    <row r="18" spans="1:4" ht="18" customHeight="1">
      <c r="A18" s="82" t="s">
        <v>0</v>
      </c>
      <c r="B18" s="110" t="s">
        <v>45</v>
      </c>
      <c r="C18" s="111"/>
      <c r="D18" s="112"/>
    </row>
    <row r="19" spans="1:4" ht="18" customHeight="1">
      <c r="A19" s="82"/>
      <c r="B19" s="82"/>
      <c r="C19" s="90"/>
      <c r="D19" s="91"/>
    </row>
    <row r="20" spans="1:4" ht="24.75" customHeight="1">
      <c r="A20" s="82"/>
      <c r="B20" s="92" t="s">
        <v>12</v>
      </c>
      <c r="C20" s="93" t="s">
        <v>374</v>
      </c>
      <c r="D20" s="94"/>
    </row>
    <row r="21" spans="1:4" ht="18" customHeight="1">
      <c r="A21" s="95"/>
      <c r="B21" s="96" t="s">
        <v>16</v>
      </c>
      <c r="C21" s="97"/>
      <c r="D21" s="94"/>
    </row>
    <row r="22" spans="1:4" ht="18" customHeight="1">
      <c r="A22" s="95"/>
      <c r="B22" s="96" t="s">
        <v>17</v>
      </c>
      <c r="C22" s="97"/>
      <c r="D22" s="94"/>
    </row>
    <row r="23" spans="1:4" ht="18" customHeight="1">
      <c r="A23" s="95"/>
      <c r="B23" s="96" t="s">
        <v>61</v>
      </c>
      <c r="C23" s="97"/>
      <c r="D23" s="98"/>
    </row>
    <row r="24" spans="1:4" ht="18" customHeight="1">
      <c r="A24" s="95"/>
      <c r="B24" s="96" t="s">
        <v>62</v>
      </c>
      <c r="C24" s="97"/>
      <c r="D24" s="98"/>
    </row>
    <row r="25" spans="1:4" ht="18" customHeight="1">
      <c r="A25" s="95"/>
      <c r="B25" s="96" t="s">
        <v>63</v>
      </c>
      <c r="C25" s="97"/>
      <c r="D25" s="98"/>
    </row>
    <row r="26" spans="1:4" ht="18" customHeight="1">
      <c r="A26" s="95"/>
      <c r="B26" s="96" t="s">
        <v>65</v>
      </c>
      <c r="C26" s="97"/>
      <c r="D26" s="98"/>
    </row>
    <row r="27" spans="1:4" ht="18" customHeight="1">
      <c r="A27" s="95"/>
      <c r="B27" s="96" t="s">
        <v>66</v>
      </c>
      <c r="C27" s="97"/>
      <c r="D27" s="98"/>
    </row>
    <row r="28" spans="1:4" ht="18" customHeight="1">
      <c r="A28" s="95"/>
      <c r="B28" s="96" t="s">
        <v>67</v>
      </c>
      <c r="C28" s="97"/>
      <c r="D28" s="98"/>
    </row>
    <row r="29" spans="1:4" ht="18" customHeight="1">
      <c r="A29" s="95"/>
      <c r="B29" s="96" t="s">
        <v>68</v>
      </c>
      <c r="C29" s="97"/>
      <c r="D29" s="98"/>
    </row>
    <row r="30" spans="1:4" ht="15" customHeight="1">
      <c r="A30" s="95"/>
      <c r="B30" s="95"/>
      <c r="C30" s="99"/>
      <c r="D30" s="98"/>
    </row>
    <row r="31" spans="1:4" ht="15.75" customHeight="1">
      <c r="A31" s="95"/>
      <c r="B31" s="109" t="s">
        <v>371</v>
      </c>
      <c r="C31" s="109"/>
      <c r="D31" s="109"/>
    </row>
    <row r="32" spans="1:4" ht="37.5" customHeight="1">
      <c r="A32" s="82" t="s">
        <v>1</v>
      </c>
      <c r="B32" s="124" t="s">
        <v>274</v>
      </c>
      <c r="C32" s="124"/>
      <c r="D32" s="124"/>
    </row>
    <row r="33" spans="1:4" ht="48" customHeight="1">
      <c r="A33" s="82"/>
      <c r="B33" s="125" t="s">
        <v>275</v>
      </c>
      <c r="C33" s="126"/>
      <c r="D33" s="100" t="s">
        <v>276</v>
      </c>
    </row>
    <row r="34" spans="1:4" ht="58.5" customHeight="1">
      <c r="A34" s="82"/>
      <c r="B34" s="124" t="s">
        <v>277</v>
      </c>
      <c r="C34" s="124"/>
      <c r="D34" s="124"/>
    </row>
    <row r="35" spans="1:4" ht="31.5" customHeight="1">
      <c r="A35" s="82" t="s">
        <v>2</v>
      </c>
      <c r="B35" s="121" t="s">
        <v>278</v>
      </c>
      <c r="C35" s="121"/>
      <c r="D35" s="121"/>
    </row>
    <row r="36" spans="1:4" ht="32.25" customHeight="1">
      <c r="A36" s="82"/>
      <c r="B36" s="125" t="s">
        <v>279</v>
      </c>
      <c r="C36" s="126"/>
      <c r="D36" s="100" t="s">
        <v>280</v>
      </c>
    </row>
    <row r="37" spans="1:4" ht="40.5" customHeight="1">
      <c r="A37" s="82"/>
      <c r="B37" s="127" t="s">
        <v>281</v>
      </c>
      <c r="C37" s="128"/>
      <c r="D37" s="128"/>
    </row>
    <row r="38" spans="1:4" ht="22.5" customHeight="1">
      <c r="A38" s="82" t="s">
        <v>3</v>
      </c>
      <c r="B38" s="121" t="s">
        <v>286</v>
      </c>
      <c r="C38" s="121"/>
      <c r="D38" s="121"/>
    </row>
    <row r="39" spans="1:4" ht="92.25" customHeight="1">
      <c r="A39" s="82"/>
      <c r="B39" s="129" t="s">
        <v>282</v>
      </c>
      <c r="C39" s="130"/>
      <c r="D39" s="100" t="s">
        <v>294</v>
      </c>
    </row>
    <row r="40" spans="1:4" ht="27" customHeight="1">
      <c r="A40" s="82"/>
      <c r="B40" s="127" t="s">
        <v>283</v>
      </c>
      <c r="C40" s="134"/>
      <c r="D40" s="134"/>
    </row>
    <row r="41" spans="1:4" ht="35.25" customHeight="1">
      <c r="A41" s="82" t="s">
        <v>18</v>
      </c>
      <c r="B41" s="124" t="s">
        <v>261</v>
      </c>
      <c r="C41" s="124"/>
      <c r="D41" s="124"/>
    </row>
    <row r="42" spans="1:4" ht="21.75" customHeight="1">
      <c r="A42" s="82" t="s">
        <v>23</v>
      </c>
      <c r="B42" s="120" t="s">
        <v>284</v>
      </c>
      <c r="C42" s="121"/>
      <c r="D42" s="122"/>
    </row>
    <row r="43" spans="1:4" ht="36.75" customHeight="1">
      <c r="A43" s="82" t="s">
        <v>4</v>
      </c>
      <c r="B43" s="133" t="s">
        <v>372</v>
      </c>
      <c r="C43" s="133"/>
      <c r="D43" s="133"/>
    </row>
    <row r="44" spans="1:4" ht="48" customHeight="1">
      <c r="A44" s="82" t="s">
        <v>35</v>
      </c>
      <c r="B44" s="123" t="s">
        <v>373</v>
      </c>
      <c r="C44" s="123"/>
      <c r="D44" s="123"/>
    </row>
    <row r="45" spans="1:5" ht="35.25" customHeight="1">
      <c r="A45" s="82" t="s">
        <v>36</v>
      </c>
      <c r="B45" s="121" t="s">
        <v>370</v>
      </c>
      <c r="C45" s="120"/>
      <c r="D45" s="120"/>
      <c r="E45" s="13"/>
    </row>
    <row r="46" spans="1:5" ht="21" customHeight="1">
      <c r="A46" s="82" t="s">
        <v>40</v>
      </c>
      <c r="B46" s="121" t="s">
        <v>285</v>
      </c>
      <c r="C46" s="120"/>
      <c r="D46" s="120"/>
      <c r="E46" s="13"/>
    </row>
    <row r="47" spans="1:5" ht="35.25" customHeight="1">
      <c r="A47" s="82" t="s">
        <v>42</v>
      </c>
      <c r="B47" s="121" t="s">
        <v>19</v>
      </c>
      <c r="C47" s="120"/>
      <c r="D47" s="120"/>
      <c r="E47" s="13"/>
    </row>
    <row r="48" spans="1:4" ht="18" customHeight="1">
      <c r="A48" s="102" t="s">
        <v>43</v>
      </c>
      <c r="B48" s="101" t="s">
        <v>5</v>
      </c>
      <c r="C48" s="101"/>
      <c r="D48" s="86"/>
    </row>
    <row r="49" spans="1:4" ht="9" customHeight="1">
      <c r="A49" s="82"/>
      <c r="B49" s="90"/>
      <c r="C49" s="90"/>
      <c r="D49" s="83"/>
    </row>
    <row r="50" spans="1:4" ht="18" customHeight="1">
      <c r="A50" s="82"/>
      <c r="B50" s="115" t="s">
        <v>13</v>
      </c>
      <c r="C50" s="116"/>
      <c r="D50" s="117"/>
    </row>
    <row r="51" spans="1:4" ht="18" customHeight="1">
      <c r="A51" s="82"/>
      <c r="B51" s="115" t="s">
        <v>6</v>
      </c>
      <c r="C51" s="117"/>
      <c r="D51" s="63" t="s">
        <v>7</v>
      </c>
    </row>
    <row r="52" spans="1:4" ht="18" customHeight="1">
      <c r="A52" s="82"/>
      <c r="B52" s="118"/>
      <c r="C52" s="119"/>
      <c r="D52" s="63"/>
    </row>
    <row r="53" spans="1:4" ht="18" customHeight="1">
      <c r="A53" s="82"/>
      <c r="B53" s="118"/>
      <c r="C53" s="119"/>
      <c r="D53" s="63"/>
    </row>
    <row r="54" spans="1:4" ht="15" customHeight="1">
      <c r="A54" s="82"/>
      <c r="B54" s="104" t="s">
        <v>8</v>
      </c>
      <c r="C54" s="104"/>
      <c r="D54" s="83"/>
    </row>
    <row r="55" spans="1:4" ht="18" customHeight="1">
      <c r="A55" s="82"/>
      <c r="B55" s="115" t="s">
        <v>14</v>
      </c>
      <c r="C55" s="116"/>
      <c r="D55" s="117"/>
    </row>
    <row r="56" spans="1:4" ht="18" customHeight="1">
      <c r="A56" s="82"/>
      <c r="B56" s="105" t="s">
        <v>6</v>
      </c>
      <c r="C56" s="103" t="s">
        <v>7</v>
      </c>
      <c r="D56" s="106" t="s">
        <v>9</v>
      </c>
    </row>
    <row r="57" spans="1:4" ht="18" customHeight="1">
      <c r="A57" s="82"/>
      <c r="B57" s="107"/>
      <c r="C57" s="103"/>
      <c r="D57" s="108"/>
    </row>
    <row r="58" spans="1:4" ht="18" customHeight="1">
      <c r="A58" s="82"/>
      <c r="B58" s="107"/>
      <c r="C58" s="103"/>
      <c r="D58" s="108"/>
    </row>
    <row r="59" spans="1:4" ht="18" customHeight="1">
      <c r="A59" s="82"/>
      <c r="B59" s="104"/>
      <c r="C59" s="104"/>
      <c r="D59" s="83"/>
    </row>
    <row r="60" spans="1:4" ht="18" customHeight="1">
      <c r="A60" s="82"/>
      <c r="B60" s="115" t="s">
        <v>15</v>
      </c>
      <c r="C60" s="116"/>
      <c r="D60" s="117"/>
    </row>
    <row r="61" spans="1:4" ht="18" customHeight="1">
      <c r="A61" s="82"/>
      <c r="B61" s="114" t="s">
        <v>10</v>
      </c>
      <c r="C61" s="114"/>
      <c r="D61" s="63" t="s">
        <v>287</v>
      </c>
    </row>
    <row r="62" spans="1:4" ht="18" customHeight="1">
      <c r="A62" s="82"/>
      <c r="B62" s="113"/>
      <c r="C62" s="113"/>
      <c r="D62" s="63"/>
    </row>
    <row r="63" spans="1:4" ht="18" customHeight="1">
      <c r="A63" s="82"/>
      <c r="B63" s="82"/>
      <c r="C63" s="82"/>
      <c r="D63" s="85"/>
    </row>
    <row r="64" spans="1:4" ht="15">
      <c r="A64" s="82"/>
      <c r="B64" s="82"/>
      <c r="C64" s="82"/>
      <c r="D64" s="85"/>
    </row>
  </sheetData>
  <sheetProtection/>
  <mergeCells count="37">
    <mergeCell ref="C15:D15"/>
    <mergeCell ref="C13:D13"/>
    <mergeCell ref="C12:D12"/>
    <mergeCell ref="C1:D1"/>
    <mergeCell ref="C6:D6"/>
    <mergeCell ref="C9:D9"/>
    <mergeCell ref="C10:D10"/>
    <mergeCell ref="C11:D11"/>
    <mergeCell ref="C8:D8"/>
    <mergeCell ref="C14:D14"/>
    <mergeCell ref="B50:D50"/>
    <mergeCell ref="B46:D46"/>
    <mergeCell ref="B43:D43"/>
    <mergeCell ref="B45:D45"/>
    <mergeCell ref="B33:C33"/>
    <mergeCell ref="B32:D32"/>
    <mergeCell ref="B40:D40"/>
    <mergeCell ref="B47:D47"/>
    <mergeCell ref="C16:D16"/>
    <mergeCell ref="B52:C52"/>
    <mergeCell ref="B35:D35"/>
    <mergeCell ref="B38:D38"/>
    <mergeCell ref="B41:D41"/>
    <mergeCell ref="B34:D34"/>
    <mergeCell ref="B36:C36"/>
    <mergeCell ref="B37:D37"/>
    <mergeCell ref="B39:C39"/>
    <mergeCell ref="B31:D31"/>
    <mergeCell ref="B18:D18"/>
    <mergeCell ref="B62:C62"/>
    <mergeCell ref="B61:C61"/>
    <mergeCell ref="B60:D60"/>
    <mergeCell ref="B55:D55"/>
    <mergeCell ref="B53:C53"/>
    <mergeCell ref="B51:C51"/>
    <mergeCell ref="B42:D42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3"/>
  <headerFooter alignWithMargins="0">
    <oddFooter>&amp;C&amp;"Times New Roman,Normalny"Strona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0" zoomScaleNormal="80" zoomScaleSheetLayoutView="90" workbookViewId="0" topLeftCell="A1">
      <selection activeCell="G40" sqref="G4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9</v>
      </c>
      <c r="D5" s="21" t="s">
        <v>38</v>
      </c>
      <c r="E5" s="22"/>
      <c r="F5" s="151" t="s">
        <v>375</v>
      </c>
      <c r="G5" s="152"/>
      <c r="H5" s="149">
        <f>SUM(I16:I20)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45">
      <c r="A9" s="76">
        <v>1</v>
      </c>
      <c r="B9" s="77" t="s">
        <v>342</v>
      </c>
      <c r="C9" s="78" t="s">
        <v>299</v>
      </c>
      <c r="D9" s="79" t="s">
        <v>116</v>
      </c>
      <c r="E9" s="24"/>
      <c r="F9" s="24"/>
      <c r="G9" s="24"/>
      <c r="H9" s="24"/>
      <c r="I9" s="17"/>
      <c r="J9" s="6"/>
    </row>
    <row r="10" spans="1:10" s="5" customFormat="1" ht="45">
      <c r="A10" s="76">
        <v>2</v>
      </c>
      <c r="B10" s="77" t="s">
        <v>343</v>
      </c>
      <c r="C10" s="78" t="s">
        <v>299</v>
      </c>
      <c r="D10" s="79" t="s">
        <v>116</v>
      </c>
      <c r="E10" s="24"/>
      <c r="F10" s="24"/>
      <c r="G10" s="36"/>
      <c r="H10" s="36"/>
      <c r="I10" s="17"/>
      <c r="J10" s="6"/>
    </row>
    <row r="11" spans="1:10" s="5" customFormat="1" ht="15">
      <c r="A11" s="76">
        <v>3</v>
      </c>
      <c r="B11" s="77" t="s">
        <v>344</v>
      </c>
      <c r="C11" s="78" t="s">
        <v>299</v>
      </c>
      <c r="D11" s="79" t="s">
        <v>116</v>
      </c>
      <c r="E11" s="24"/>
      <c r="F11" s="24"/>
      <c r="G11" s="36"/>
      <c r="H11" s="36"/>
      <c r="I11" s="17"/>
      <c r="J11" s="6"/>
    </row>
    <row r="12" spans="1:11" s="5" customFormat="1" ht="15">
      <c r="A12" s="76">
        <v>4</v>
      </c>
      <c r="B12" s="80" t="s">
        <v>345</v>
      </c>
      <c r="C12" s="78" t="s">
        <v>346</v>
      </c>
      <c r="D12" s="79" t="s">
        <v>347</v>
      </c>
      <c r="E12" s="24"/>
      <c r="F12" s="24"/>
      <c r="G12" s="36"/>
      <c r="H12" s="36"/>
      <c r="I12" s="36"/>
      <c r="J12" s="6"/>
      <c r="K12" s="6"/>
    </row>
    <row r="13" spans="1:11" s="5" customFormat="1" ht="15">
      <c r="A13" s="37"/>
      <c r="B13" s="38"/>
      <c r="C13" s="39"/>
      <c r="D13" s="39"/>
      <c r="E13" s="41"/>
      <c r="F13" s="36"/>
      <c r="G13" s="36"/>
      <c r="H13" s="36"/>
      <c r="I13" s="36"/>
      <c r="J13" s="6"/>
      <c r="K13" s="6"/>
    </row>
    <row r="14" spans="1:12" ht="18.75" customHeight="1">
      <c r="A14" s="147" t="s">
        <v>47</v>
      </c>
      <c r="B14" s="147"/>
      <c r="C14" s="42"/>
      <c r="D14" s="42"/>
      <c r="E14" s="42"/>
      <c r="F14" s="43"/>
      <c r="G14" s="43"/>
      <c r="H14" s="43"/>
      <c r="I14" s="43"/>
      <c r="L14" s="6"/>
    </row>
    <row r="15" spans="1:12" ht="52.5" customHeight="1">
      <c r="A15" s="64" t="s">
        <v>22</v>
      </c>
      <c r="B15" s="65" t="s">
        <v>34</v>
      </c>
      <c r="C15" s="66" t="s">
        <v>37</v>
      </c>
      <c r="D15" s="65" t="s">
        <v>46</v>
      </c>
      <c r="E15" s="65" t="s">
        <v>55</v>
      </c>
      <c r="F15" s="65" t="s">
        <v>58</v>
      </c>
      <c r="G15" s="65" t="s">
        <v>304</v>
      </c>
      <c r="H15" s="64" t="s">
        <v>305</v>
      </c>
      <c r="I15" s="64" t="s">
        <v>306</v>
      </c>
      <c r="L15" s="6"/>
    </row>
    <row r="16" spans="1:12" ht="15">
      <c r="A16" s="46" t="s">
        <v>0</v>
      </c>
      <c r="B16" s="47" t="s">
        <v>57</v>
      </c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1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2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 t="s">
        <v>56</v>
      </c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/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3.5" customHeight="1">
      <c r="A21" s="24"/>
      <c r="B21" s="24"/>
      <c r="C21" s="24"/>
      <c r="D21" s="24"/>
      <c r="E21" s="24"/>
      <c r="F21" s="24"/>
      <c r="G21" s="24"/>
      <c r="H21" s="24"/>
      <c r="I21" s="24"/>
      <c r="L21" s="6"/>
    </row>
    <row r="22" spans="1:12" ht="78.75" customHeight="1">
      <c r="A22" s="148" t="s">
        <v>348</v>
      </c>
      <c r="B22" s="148"/>
      <c r="C22" s="148"/>
      <c r="D22" s="148"/>
      <c r="E22" s="148"/>
      <c r="F22" s="148"/>
      <c r="G22" s="148"/>
      <c r="H22" s="148"/>
      <c r="I22" s="148"/>
      <c r="L22" s="6"/>
    </row>
    <row r="23" spans="1:12" ht="15">
      <c r="A23" s="54"/>
      <c r="B23" s="54"/>
      <c r="C23" s="54"/>
      <c r="D23" s="54"/>
      <c r="E23" s="54"/>
      <c r="F23" s="54"/>
      <c r="G23" s="54"/>
      <c r="H23" s="54"/>
      <c r="I23" s="54"/>
      <c r="L23" s="6"/>
    </row>
    <row r="24" spans="1:12" ht="15">
      <c r="A24" s="24"/>
      <c r="B24" s="55"/>
      <c r="C24" s="56"/>
      <c r="D24" s="57"/>
      <c r="E24" s="58"/>
      <c r="F24" s="59"/>
      <c r="G24" s="59"/>
      <c r="H24" s="59"/>
      <c r="I24" s="60"/>
      <c r="J24" s="7"/>
      <c r="L24" s="6"/>
    </row>
    <row r="25" spans="1:12" ht="15">
      <c r="A25" s="61"/>
      <c r="B25" s="143" t="s">
        <v>135</v>
      </c>
      <c r="C25" s="144"/>
      <c r="D25" s="145"/>
      <c r="E25" s="58"/>
      <c r="F25" s="59"/>
      <c r="G25" s="54"/>
      <c r="H25" s="54"/>
      <c r="I25" s="54"/>
      <c r="L25" s="6"/>
    </row>
    <row r="26" spans="1:12" ht="15">
      <c r="A26" s="54"/>
      <c r="B26" s="54"/>
      <c r="C26" s="54"/>
      <c r="D26" s="54"/>
      <c r="E26" s="58"/>
      <c r="F26" s="59"/>
      <c r="G26" s="54"/>
      <c r="H26" s="54"/>
      <c r="I26" s="54"/>
      <c r="L26" s="6"/>
    </row>
    <row r="27" spans="1:12" ht="15">
      <c r="A27" s="61" t="s">
        <v>22</v>
      </c>
      <c r="B27" s="143" t="s">
        <v>349</v>
      </c>
      <c r="C27" s="144"/>
      <c r="D27" s="145"/>
      <c r="E27" s="58"/>
      <c r="F27" s="54"/>
      <c r="G27" s="53"/>
      <c r="H27" s="53"/>
      <c r="I27" s="53"/>
      <c r="L27" s="6"/>
    </row>
    <row r="28" spans="1:12" ht="16.5" customHeight="1">
      <c r="A28" s="62">
        <v>1</v>
      </c>
      <c r="B28" s="137" t="s">
        <v>350</v>
      </c>
      <c r="C28" s="138"/>
      <c r="D28" s="139"/>
      <c r="E28" s="58"/>
      <c r="F28" s="54"/>
      <c r="G28" s="53"/>
      <c r="H28" s="53"/>
      <c r="I28" s="53"/>
      <c r="L28" s="6"/>
    </row>
    <row r="29" spans="1:12" ht="15">
      <c r="A29" s="62">
        <v>2</v>
      </c>
      <c r="B29" s="137" t="s">
        <v>351</v>
      </c>
      <c r="C29" s="138"/>
      <c r="D29" s="139"/>
      <c r="E29" s="58"/>
      <c r="F29" s="54"/>
      <c r="G29" s="53"/>
      <c r="H29" s="53"/>
      <c r="I29" s="53"/>
      <c r="L29" s="6"/>
    </row>
    <row r="30" spans="1:12" ht="15">
      <c r="A30" s="62">
        <v>3</v>
      </c>
      <c r="B30" s="137" t="s">
        <v>352</v>
      </c>
      <c r="C30" s="138"/>
      <c r="D30" s="139"/>
      <c r="E30" s="58"/>
      <c r="F30" s="54"/>
      <c r="G30" s="17"/>
      <c r="H30" s="17"/>
      <c r="I30" s="17"/>
      <c r="L30" s="6"/>
    </row>
    <row r="31" spans="1:12" ht="15">
      <c r="A31" s="62">
        <v>4</v>
      </c>
      <c r="B31" s="137" t="s">
        <v>353</v>
      </c>
      <c r="C31" s="138"/>
      <c r="D31" s="139"/>
      <c r="E31" s="58"/>
      <c r="F31" s="54"/>
      <c r="G31" s="17"/>
      <c r="H31" s="17"/>
      <c r="I31" s="17"/>
      <c r="L31" s="6"/>
    </row>
    <row r="32" spans="1:12" ht="15">
      <c r="A32" s="62">
        <v>5</v>
      </c>
      <c r="B32" s="137" t="s">
        <v>354</v>
      </c>
      <c r="C32" s="138"/>
      <c r="D32" s="139"/>
      <c r="E32" s="58"/>
      <c r="F32" s="54"/>
      <c r="G32" s="17"/>
      <c r="H32" s="17"/>
      <c r="I32" s="17"/>
      <c r="L32" s="6"/>
    </row>
    <row r="33" spans="1:12" ht="15">
      <c r="A33" s="61" t="s">
        <v>22</v>
      </c>
      <c r="B33" s="143" t="s">
        <v>355</v>
      </c>
      <c r="C33" s="144"/>
      <c r="D33" s="145"/>
      <c r="E33" s="58"/>
      <c r="F33" s="54"/>
      <c r="G33" s="17"/>
      <c r="H33" s="17"/>
      <c r="I33" s="17"/>
      <c r="L33" s="6"/>
    </row>
    <row r="34" spans="1:12" ht="15" customHeight="1">
      <c r="A34" s="62">
        <v>1</v>
      </c>
      <c r="B34" s="137" t="s">
        <v>356</v>
      </c>
      <c r="C34" s="138"/>
      <c r="D34" s="139"/>
      <c r="E34" s="58"/>
      <c r="F34" s="54"/>
      <c r="G34" s="17"/>
      <c r="H34" s="17"/>
      <c r="I34" s="17"/>
      <c r="L34" s="6"/>
    </row>
    <row r="35" spans="1:9" ht="15">
      <c r="A35" s="62">
        <v>2</v>
      </c>
      <c r="B35" s="137" t="s">
        <v>357</v>
      </c>
      <c r="C35" s="138"/>
      <c r="D35" s="139"/>
      <c r="E35" s="58"/>
      <c r="F35" s="54"/>
      <c r="G35" s="17"/>
      <c r="H35" s="17"/>
      <c r="I35" s="17"/>
    </row>
    <row r="36" spans="1:9" ht="15">
      <c r="A36" s="62">
        <v>3</v>
      </c>
      <c r="B36" s="137" t="s">
        <v>369</v>
      </c>
      <c r="C36" s="138"/>
      <c r="D36" s="139"/>
      <c r="E36" s="58"/>
      <c r="F36" s="54"/>
      <c r="G36" s="17"/>
      <c r="H36" s="17"/>
      <c r="I36" s="17"/>
    </row>
    <row r="37" spans="1:9" ht="15">
      <c r="A37" s="62">
        <v>4</v>
      </c>
      <c r="B37" s="137" t="s">
        <v>358</v>
      </c>
      <c r="C37" s="138"/>
      <c r="D37" s="139"/>
      <c r="E37" s="58"/>
      <c r="F37" s="54"/>
      <c r="G37" s="17"/>
      <c r="H37" s="17"/>
      <c r="I37" s="17"/>
    </row>
    <row r="38" spans="1:9" ht="15">
      <c r="A38" s="62">
        <v>5</v>
      </c>
      <c r="B38" s="137" t="s">
        <v>359</v>
      </c>
      <c r="C38" s="138"/>
      <c r="D38" s="139"/>
      <c r="E38" s="58"/>
      <c r="F38" s="54"/>
      <c r="G38" s="17"/>
      <c r="H38" s="17"/>
      <c r="I38" s="17"/>
    </row>
    <row r="39" spans="1:9" ht="15">
      <c r="A39" s="62">
        <v>6</v>
      </c>
      <c r="B39" s="137" t="s">
        <v>360</v>
      </c>
      <c r="C39" s="138"/>
      <c r="D39" s="139"/>
      <c r="E39" s="58"/>
      <c r="F39" s="54"/>
      <c r="G39" s="17"/>
      <c r="H39" s="17"/>
      <c r="I39" s="17"/>
    </row>
    <row r="40" spans="1:9" ht="15">
      <c r="A40" s="62">
        <v>7</v>
      </c>
      <c r="B40" s="137" t="s">
        <v>361</v>
      </c>
      <c r="C40" s="138"/>
      <c r="D40" s="139"/>
      <c r="E40" s="58"/>
      <c r="F40" s="54"/>
      <c r="G40" s="17"/>
      <c r="H40" s="17"/>
      <c r="I40" s="17"/>
    </row>
    <row r="41" spans="1:9" ht="15">
      <c r="A41" s="61" t="s">
        <v>22</v>
      </c>
      <c r="B41" s="143" t="s">
        <v>242</v>
      </c>
      <c r="C41" s="144"/>
      <c r="D41" s="145"/>
      <c r="E41" s="58"/>
      <c r="F41" s="54"/>
      <c r="G41" s="17"/>
      <c r="H41" s="17"/>
      <c r="I41" s="17"/>
    </row>
    <row r="42" spans="1:9" ht="15">
      <c r="A42" s="62">
        <v>1</v>
      </c>
      <c r="B42" s="137" t="s">
        <v>362</v>
      </c>
      <c r="C42" s="138"/>
      <c r="D42" s="139"/>
      <c r="E42" s="58"/>
      <c r="F42" s="54"/>
      <c r="G42" s="17"/>
      <c r="H42" s="17"/>
      <c r="I42" s="17"/>
    </row>
    <row r="43" spans="1:9" ht="33.75" customHeight="1">
      <c r="A43" s="62">
        <v>2</v>
      </c>
      <c r="B43" s="137" t="s">
        <v>363</v>
      </c>
      <c r="C43" s="138"/>
      <c r="D43" s="139"/>
      <c r="E43" s="58"/>
      <c r="F43" s="54"/>
      <c r="G43" s="17"/>
      <c r="H43" s="17"/>
      <c r="I43" s="17"/>
    </row>
    <row r="44" spans="1:9" ht="15">
      <c r="A44" s="62">
        <v>3</v>
      </c>
      <c r="B44" s="137" t="s">
        <v>364</v>
      </c>
      <c r="C44" s="138"/>
      <c r="D44" s="139"/>
      <c r="E44" s="58"/>
      <c r="F44" s="54"/>
      <c r="G44" s="17"/>
      <c r="H44" s="17"/>
      <c r="I44" s="17"/>
    </row>
    <row r="45" spans="1:9" ht="15">
      <c r="A45" s="62">
        <v>4</v>
      </c>
      <c r="B45" s="137" t="s">
        <v>365</v>
      </c>
      <c r="C45" s="138"/>
      <c r="D45" s="139"/>
      <c r="E45" s="58"/>
      <c r="F45" s="54"/>
      <c r="G45" s="17"/>
      <c r="H45" s="17"/>
      <c r="I45" s="17"/>
    </row>
    <row r="46" spans="1:9" ht="15">
      <c r="A46" s="61" t="s">
        <v>22</v>
      </c>
      <c r="B46" s="143" t="s">
        <v>243</v>
      </c>
      <c r="C46" s="144"/>
      <c r="D46" s="145"/>
      <c r="E46" s="17"/>
      <c r="F46" s="17"/>
      <c r="G46" s="17"/>
      <c r="H46" s="17"/>
      <c r="I46" s="17"/>
    </row>
    <row r="47" spans="1:9" ht="15">
      <c r="A47" s="62">
        <v>1</v>
      </c>
      <c r="B47" s="137" t="s">
        <v>366</v>
      </c>
      <c r="C47" s="138"/>
      <c r="D47" s="139"/>
      <c r="E47" s="17"/>
      <c r="F47" s="17"/>
      <c r="G47" s="17"/>
      <c r="H47" s="17"/>
      <c r="I47" s="17"/>
    </row>
    <row r="48" spans="1:9" ht="30" customHeight="1">
      <c r="A48" s="62">
        <v>2</v>
      </c>
      <c r="B48" s="162" t="s">
        <v>367</v>
      </c>
      <c r="C48" s="162"/>
      <c r="D48" s="162"/>
      <c r="E48" s="17"/>
      <c r="F48" s="17"/>
      <c r="G48" s="17"/>
      <c r="H48" s="17"/>
      <c r="I48" s="17"/>
    </row>
    <row r="49" spans="1:9" ht="15">
      <c r="A49" s="62">
        <v>3</v>
      </c>
      <c r="B49" s="137" t="s">
        <v>368</v>
      </c>
      <c r="C49" s="138"/>
      <c r="D49" s="139"/>
      <c r="E49" s="17"/>
      <c r="F49" s="17"/>
      <c r="G49" s="17"/>
      <c r="H49" s="17"/>
      <c r="I49" s="17"/>
    </row>
    <row r="50" spans="1:12" s="3" customFormat="1" ht="15">
      <c r="A50" s="24"/>
      <c r="B50" s="81"/>
      <c r="C50" s="81"/>
      <c r="D50" s="81"/>
      <c r="E50" s="24"/>
      <c r="F50" s="24"/>
      <c r="G50" s="24"/>
      <c r="H50" s="24"/>
      <c r="I50" s="24"/>
      <c r="L50" s="75"/>
    </row>
    <row r="51" spans="1:12" ht="15" customHeight="1">
      <c r="A51" s="14"/>
      <c r="B51" s="162" t="s">
        <v>53</v>
      </c>
      <c r="C51" s="162"/>
      <c r="D51" s="162"/>
      <c r="E51" s="17"/>
      <c r="F51" s="17"/>
      <c r="G51" s="17"/>
      <c r="H51" s="17"/>
      <c r="I51" s="17"/>
      <c r="L51" s="6"/>
    </row>
    <row r="52" spans="1:9" ht="15">
      <c r="A52" s="14"/>
      <c r="B52" s="17"/>
      <c r="C52" s="16"/>
      <c r="D52" s="17"/>
      <c r="E52" s="17"/>
      <c r="F52" s="17"/>
      <c r="G52" s="17"/>
      <c r="H52" s="17"/>
      <c r="I52" s="17"/>
    </row>
    <row r="53" spans="1:9" ht="15">
      <c r="A53" s="14"/>
      <c r="B53" s="17"/>
      <c r="C53" s="16"/>
      <c r="D53" s="17"/>
      <c r="E53" s="17"/>
      <c r="F53" s="17"/>
      <c r="G53" s="17"/>
      <c r="H53" s="17"/>
      <c r="I53" s="17"/>
    </row>
    <row r="54" spans="1:9" ht="15">
      <c r="A54" s="14"/>
      <c r="B54" s="17"/>
      <c r="C54" s="16"/>
      <c r="D54" s="17"/>
      <c r="E54" s="17"/>
      <c r="F54" s="17"/>
      <c r="G54" s="17"/>
      <c r="H54" s="17"/>
      <c r="I54" s="17"/>
    </row>
    <row r="55" ht="15">
      <c r="C55" s="10"/>
    </row>
    <row r="56" ht="15">
      <c r="C56" s="10"/>
    </row>
    <row r="57" ht="15">
      <c r="C57" s="10"/>
    </row>
    <row r="58" ht="15">
      <c r="C58" s="10"/>
    </row>
    <row r="59" ht="15">
      <c r="C59" s="10"/>
    </row>
  </sheetData>
  <sheetProtection/>
  <mergeCells count="30">
    <mergeCell ref="B51:D51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33:D33"/>
    <mergeCell ref="H2:I2"/>
    <mergeCell ref="F5:G5"/>
    <mergeCell ref="H5:I5"/>
    <mergeCell ref="A14:B14"/>
    <mergeCell ref="A22:I22"/>
    <mergeCell ref="B25:D25"/>
    <mergeCell ref="B47:D47"/>
    <mergeCell ref="B48:D48"/>
    <mergeCell ref="B49:D49"/>
    <mergeCell ref="B40:D40"/>
    <mergeCell ref="B43:D43"/>
    <mergeCell ref="B44:D44"/>
    <mergeCell ref="B45:D45"/>
    <mergeCell ref="B46:D46"/>
    <mergeCell ref="B41:D41"/>
    <mergeCell ref="B42:D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1"/>
  <sheetViews>
    <sheetView showGridLines="0" tabSelected="1" zoomScale="80" zoomScaleNormal="80" zoomScaleSheetLayoutView="70" workbookViewId="0" topLeftCell="A79">
      <selection activeCell="F50" sqref="F5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8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21.7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8.75" customHeight="1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1</v>
      </c>
      <c r="D5" s="21" t="s">
        <v>38</v>
      </c>
      <c r="E5" s="22"/>
      <c r="F5" s="151" t="s">
        <v>375</v>
      </c>
      <c r="G5" s="152"/>
      <c r="H5" s="149">
        <f>SUM(I33:I37)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27" t="s">
        <v>22</v>
      </c>
      <c r="B8" s="28" t="s">
        <v>54</v>
      </c>
      <c r="C8" s="28" t="s">
        <v>37</v>
      </c>
      <c r="D8" s="29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262</v>
      </c>
      <c r="C9" s="32" t="s">
        <v>70</v>
      </c>
      <c r="D9" s="33" t="s">
        <v>71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263</v>
      </c>
      <c r="C10" s="32" t="s">
        <v>72</v>
      </c>
      <c r="D10" s="33" t="s">
        <v>71</v>
      </c>
      <c r="E10" s="24"/>
      <c r="F10" s="24"/>
      <c r="G10" s="24"/>
      <c r="H10" s="24"/>
      <c r="I10" s="17"/>
      <c r="J10" s="6"/>
    </row>
    <row r="11" spans="1:10" s="5" customFormat="1" ht="15">
      <c r="A11" s="30" t="s">
        <v>2</v>
      </c>
      <c r="B11" s="31" t="s">
        <v>264</v>
      </c>
      <c r="C11" s="32" t="s">
        <v>73</v>
      </c>
      <c r="D11" s="33" t="s">
        <v>74</v>
      </c>
      <c r="E11" s="24"/>
      <c r="F11" s="24"/>
      <c r="G11" s="24"/>
      <c r="H11" s="24"/>
      <c r="I11" s="17"/>
      <c r="J11" s="6"/>
    </row>
    <row r="12" spans="1:10" s="5" customFormat="1" ht="30">
      <c r="A12" s="30" t="s">
        <v>3</v>
      </c>
      <c r="B12" s="31" t="s">
        <v>265</v>
      </c>
      <c r="C12" s="32" t="s">
        <v>75</v>
      </c>
      <c r="D12" s="33" t="s">
        <v>76</v>
      </c>
      <c r="E12" s="24"/>
      <c r="F12" s="24"/>
      <c r="G12" s="24"/>
      <c r="H12" s="24"/>
      <c r="I12" s="17"/>
      <c r="J12" s="6"/>
    </row>
    <row r="13" spans="1:10" s="5" customFormat="1" ht="30">
      <c r="A13" s="30" t="s">
        <v>18</v>
      </c>
      <c r="B13" s="31" t="s">
        <v>266</v>
      </c>
      <c r="C13" s="32" t="s">
        <v>298</v>
      </c>
      <c r="D13" s="33" t="s">
        <v>78</v>
      </c>
      <c r="E13" s="24"/>
      <c r="F13" s="24"/>
      <c r="G13" s="24"/>
      <c r="H13" s="24"/>
      <c r="I13" s="17"/>
      <c r="J13" s="6"/>
    </row>
    <row r="14" spans="1:10" s="5" customFormat="1" ht="15">
      <c r="A14" s="30" t="s">
        <v>23</v>
      </c>
      <c r="B14" s="31" t="s">
        <v>267</v>
      </c>
      <c r="C14" s="32" t="s">
        <v>299</v>
      </c>
      <c r="D14" s="33" t="s">
        <v>79</v>
      </c>
      <c r="E14" s="24"/>
      <c r="F14" s="24"/>
      <c r="G14" s="24"/>
      <c r="H14" s="24"/>
      <c r="I14" s="17"/>
      <c r="J14" s="6"/>
    </row>
    <row r="15" spans="1:10" s="5" customFormat="1" ht="30">
      <c r="A15" s="30" t="s">
        <v>4</v>
      </c>
      <c r="B15" s="34" t="s">
        <v>291</v>
      </c>
      <c r="C15" s="32" t="s">
        <v>300</v>
      </c>
      <c r="D15" s="33" t="s">
        <v>80</v>
      </c>
      <c r="E15" s="24"/>
      <c r="F15" s="24"/>
      <c r="G15" s="24"/>
      <c r="H15" s="24"/>
      <c r="I15" s="17"/>
      <c r="J15" s="6"/>
    </row>
    <row r="16" spans="1:10" s="5" customFormat="1" ht="15">
      <c r="A16" s="30" t="s">
        <v>35</v>
      </c>
      <c r="B16" s="31" t="s">
        <v>81</v>
      </c>
      <c r="C16" s="35" t="s">
        <v>82</v>
      </c>
      <c r="D16" s="33" t="s">
        <v>82</v>
      </c>
      <c r="E16" s="24"/>
      <c r="F16" s="24"/>
      <c r="G16" s="24"/>
      <c r="H16" s="24"/>
      <c r="I16" s="17"/>
      <c r="J16" s="6"/>
    </row>
    <row r="17" spans="1:10" s="5" customFormat="1" ht="30">
      <c r="A17" s="30" t="s">
        <v>36</v>
      </c>
      <c r="B17" s="31" t="s">
        <v>83</v>
      </c>
      <c r="C17" s="32" t="s">
        <v>300</v>
      </c>
      <c r="D17" s="33" t="s">
        <v>84</v>
      </c>
      <c r="E17" s="24"/>
      <c r="F17" s="24"/>
      <c r="G17" s="24"/>
      <c r="H17" s="24"/>
      <c r="I17" s="17"/>
      <c r="J17" s="6"/>
    </row>
    <row r="18" spans="1:10" s="5" customFormat="1" ht="15">
      <c r="A18" s="30" t="s">
        <v>40</v>
      </c>
      <c r="B18" s="31" t="s">
        <v>85</v>
      </c>
      <c r="C18" s="32" t="s">
        <v>86</v>
      </c>
      <c r="D18" s="33" t="s">
        <v>87</v>
      </c>
      <c r="E18" s="24"/>
      <c r="F18" s="24"/>
      <c r="G18" s="24"/>
      <c r="H18" s="24"/>
      <c r="I18" s="17"/>
      <c r="J18" s="6"/>
    </row>
    <row r="19" spans="1:10" s="5" customFormat="1" ht="15">
      <c r="A19" s="30" t="s">
        <v>42</v>
      </c>
      <c r="B19" s="31" t="s">
        <v>88</v>
      </c>
      <c r="C19" s="32" t="s">
        <v>89</v>
      </c>
      <c r="D19" s="33" t="s">
        <v>90</v>
      </c>
      <c r="E19" s="24"/>
      <c r="F19" s="24"/>
      <c r="G19" s="36"/>
      <c r="H19" s="36"/>
      <c r="I19" s="17"/>
      <c r="J19" s="6"/>
    </row>
    <row r="20" spans="1:10" s="5" customFormat="1" ht="15">
      <c r="A20" s="30" t="s">
        <v>43</v>
      </c>
      <c r="B20" s="31" t="s">
        <v>91</v>
      </c>
      <c r="C20" s="32" t="s">
        <v>301</v>
      </c>
      <c r="D20" s="33" t="s">
        <v>92</v>
      </c>
      <c r="E20" s="24"/>
      <c r="F20" s="24"/>
      <c r="G20" s="36"/>
      <c r="H20" s="36"/>
      <c r="I20" s="17"/>
      <c r="J20" s="6"/>
    </row>
    <row r="21" spans="1:10" s="5" customFormat="1" ht="15">
      <c r="A21" s="30" t="s">
        <v>44</v>
      </c>
      <c r="B21" s="31" t="s">
        <v>264</v>
      </c>
      <c r="C21" s="32" t="s">
        <v>93</v>
      </c>
      <c r="D21" s="33" t="s">
        <v>94</v>
      </c>
      <c r="E21" s="24"/>
      <c r="F21" s="24"/>
      <c r="G21" s="36"/>
      <c r="H21" s="36"/>
      <c r="I21" s="17"/>
      <c r="J21" s="6"/>
    </row>
    <row r="22" spans="1:10" s="5" customFormat="1" ht="15">
      <c r="A22" s="30" t="s">
        <v>48</v>
      </c>
      <c r="B22" s="31" t="s">
        <v>95</v>
      </c>
      <c r="C22" s="32" t="s">
        <v>96</v>
      </c>
      <c r="D22" s="30" t="s">
        <v>290</v>
      </c>
      <c r="E22" s="24"/>
      <c r="F22" s="24"/>
      <c r="G22" s="36"/>
      <c r="H22" s="36"/>
      <c r="I22" s="17"/>
      <c r="J22" s="6"/>
    </row>
    <row r="23" spans="1:10" s="5" customFormat="1" ht="90">
      <c r="A23" s="30" t="s">
        <v>49</v>
      </c>
      <c r="B23" s="31" t="s">
        <v>97</v>
      </c>
      <c r="C23" s="32" t="s">
        <v>124</v>
      </c>
      <c r="D23" s="33" t="s">
        <v>98</v>
      </c>
      <c r="E23" s="24"/>
      <c r="F23" s="24"/>
      <c r="G23" s="36"/>
      <c r="H23" s="36"/>
      <c r="I23" s="17"/>
      <c r="J23" s="6"/>
    </row>
    <row r="24" spans="1:10" s="5" customFormat="1" ht="90">
      <c r="A24" s="30" t="s">
        <v>50</v>
      </c>
      <c r="B24" s="31" t="s">
        <v>99</v>
      </c>
      <c r="C24" s="32" t="s">
        <v>124</v>
      </c>
      <c r="D24" s="33" t="s">
        <v>98</v>
      </c>
      <c r="E24" s="24"/>
      <c r="F24" s="24"/>
      <c r="G24" s="36"/>
      <c r="H24" s="36"/>
      <c r="I24" s="17"/>
      <c r="J24" s="6"/>
    </row>
    <row r="25" spans="1:10" s="5" customFormat="1" ht="30">
      <c r="A25" s="30" t="s">
        <v>51</v>
      </c>
      <c r="B25" s="31" t="s">
        <v>100</v>
      </c>
      <c r="C25" s="32" t="s">
        <v>308</v>
      </c>
      <c r="D25" s="33" t="s">
        <v>101</v>
      </c>
      <c r="E25" s="24"/>
      <c r="F25" s="24"/>
      <c r="G25" s="36"/>
      <c r="H25" s="36"/>
      <c r="I25" s="17"/>
      <c r="J25" s="6"/>
    </row>
    <row r="26" spans="1:10" s="5" customFormat="1" ht="15">
      <c r="A26" s="30" t="s">
        <v>52</v>
      </c>
      <c r="B26" s="31" t="s">
        <v>102</v>
      </c>
      <c r="C26" s="32" t="s">
        <v>309</v>
      </c>
      <c r="D26" s="33" t="s">
        <v>103</v>
      </c>
      <c r="E26" s="24"/>
      <c r="F26" s="24"/>
      <c r="G26" s="36"/>
      <c r="H26" s="36"/>
      <c r="I26" s="17"/>
      <c r="J26" s="6"/>
    </row>
    <row r="27" spans="1:10" s="5" customFormat="1" ht="15">
      <c r="A27" s="30" t="s">
        <v>59</v>
      </c>
      <c r="B27" s="31" t="s">
        <v>104</v>
      </c>
      <c r="C27" s="32" t="s">
        <v>310</v>
      </c>
      <c r="D27" s="33" t="s">
        <v>105</v>
      </c>
      <c r="E27" s="24"/>
      <c r="F27" s="24"/>
      <c r="G27" s="36"/>
      <c r="H27" s="36"/>
      <c r="I27" s="17"/>
      <c r="J27" s="6"/>
    </row>
    <row r="28" spans="1:10" s="5" customFormat="1" ht="30">
      <c r="A28" s="30" t="s">
        <v>60</v>
      </c>
      <c r="B28" s="31" t="s">
        <v>297</v>
      </c>
      <c r="C28" s="32" t="s">
        <v>69</v>
      </c>
      <c r="D28" s="33" t="s">
        <v>128</v>
      </c>
      <c r="E28" s="24"/>
      <c r="F28" s="24"/>
      <c r="G28" s="36"/>
      <c r="H28" s="36"/>
      <c r="I28" s="17"/>
      <c r="J28" s="6"/>
    </row>
    <row r="29" spans="1:11" s="5" customFormat="1" ht="15">
      <c r="A29" s="37"/>
      <c r="B29" s="38"/>
      <c r="C29" s="39"/>
      <c r="D29" s="40"/>
      <c r="E29" s="41"/>
      <c r="F29" s="36"/>
      <c r="G29" s="36"/>
      <c r="H29" s="36"/>
      <c r="I29" s="36"/>
      <c r="J29" s="6"/>
      <c r="K29" s="6"/>
    </row>
    <row r="30" spans="1:11" s="5" customFormat="1" ht="15">
      <c r="A30" s="37"/>
      <c r="B30" s="38"/>
      <c r="C30" s="39"/>
      <c r="D30" s="39"/>
      <c r="E30" s="41"/>
      <c r="F30" s="36"/>
      <c r="G30" s="36"/>
      <c r="H30" s="36"/>
      <c r="I30" s="36"/>
      <c r="J30" s="6"/>
      <c r="K30" s="6"/>
    </row>
    <row r="31" spans="1:12" ht="18.75" customHeight="1">
      <c r="A31" s="147" t="s">
        <v>47</v>
      </c>
      <c r="B31" s="147"/>
      <c r="C31" s="42"/>
      <c r="D31" s="42"/>
      <c r="E31" s="42"/>
      <c r="F31" s="43"/>
      <c r="G31" s="43"/>
      <c r="H31" s="43"/>
      <c r="I31" s="43"/>
      <c r="L31" s="6"/>
    </row>
    <row r="32" spans="1:12" ht="61.5" customHeight="1">
      <c r="A32" s="27" t="s">
        <v>22</v>
      </c>
      <c r="B32" s="44" t="s">
        <v>34</v>
      </c>
      <c r="C32" s="45" t="s">
        <v>37</v>
      </c>
      <c r="D32" s="44" t="s">
        <v>46</v>
      </c>
      <c r="E32" s="44" t="s">
        <v>55</v>
      </c>
      <c r="F32" s="44" t="s">
        <v>58</v>
      </c>
      <c r="G32" s="44" t="s">
        <v>304</v>
      </c>
      <c r="H32" s="27" t="s">
        <v>305</v>
      </c>
      <c r="I32" s="27" t="s">
        <v>306</v>
      </c>
      <c r="L32" s="6"/>
    </row>
    <row r="33" spans="1:12" ht="15">
      <c r="A33" s="46" t="s">
        <v>0</v>
      </c>
      <c r="B33" s="47" t="s">
        <v>57</v>
      </c>
      <c r="C33" s="48"/>
      <c r="D33" s="49"/>
      <c r="E33" s="50"/>
      <c r="F33" s="50"/>
      <c r="G33" s="50"/>
      <c r="H33" s="51"/>
      <c r="I33" s="52">
        <f>ROUND(ROUND(H33,2)*F33,2)</f>
        <v>0</v>
      </c>
      <c r="L33" s="6"/>
    </row>
    <row r="34" spans="1:12" ht="15">
      <c r="A34" s="46" t="s">
        <v>1</v>
      </c>
      <c r="B34" s="47"/>
      <c r="C34" s="48"/>
      <c r="D34" s="49"/>
      <c r="E34" s="50"/>
      <c r="F34" s="50"/>
      <c r="G34" s="50"/>
      <c r="H34" s="51"/>
      <c r="I34" s="52">
        <f>ROUND(ROUND(H34,2)*F34,2)</f>
        <v>0</v>
      </c>
      <c r="L34" s="6"/>
    </row>
    <row r="35" spans="1:12" ht="15">
      <c r="A35" s="46" t="s">
        <v>2</v>
      </c>
      <c r="B35" s="47"/>
      <c r="C35" s="48"/>
      <c r="D35" s="49"/>
      <c r="E35" s="50"/>
      <c r="F35" s="50"/>
      <c r="G35" s="50"/>
      <c r="H35" s="51"/>
      <c r="I35" s="52">
        <f>ROUND(ROUND(H35,2)*F35,2)</f>
        <v>0</v>
      </c>
      <c r="L35" s="6"/>
    </row>
    <row r="36" spans="1:12" ht="15">
      <c r="A36" s="46" t="s">
        <v>56</v>
      </c>
      <c r="B36" s="47"/>
      <c r="C36" s="48"/>
      <c r="D36" s="49"/>
      <c r="E36" s="50"/>
      <c r="F36" s="50"/>
      <c r="G36" s="50"/>
      <c r="H36" s="51"/>
      <c r="I36" s="52">
        <f>ROUND(ROUND(H36,2)*F36,2)</f>
        <v>0</v>
      </c>
      <c r="L36" s="6"/>
    </row>
    <row r="37" spans="1:12" ht="15">
      <c r="A37" s="46"/>
      <c r="B37" s="47"/>
      <c r="C37" s="48"/>
      <c r="D37" s="49"/>
      <c r="E37" s="50"/>
      <c r="F37" s="50"/>
      <c r="G37" s="50"/>
      <c r="H37" s="51"/>
      <c r="I37" s="52">
        <f>ROUND(ROUND(H37,2)*F37,2)</f>
        <v>0</v>
      </c>
      <c r="L37" s="6"/>
    </row>
    <row r="38" spans="1:12" ht="13.5" customHeight="1">
      <c r="A38" s="24"/>
      <c r="B38" s="24"/>
      <c r="C38" s="24"/>
      <c r="D38" s="24"/>
      <c r="E38" s="24"/>
      <c r="F38" s="24"/>
      <c r="G38" s="24"/>
      <c r="H38" s="24"/>
      <c r="I38" s="24"/>
      <c r="L38" s="6"/>
    </row>
    <row r="39" spans="1:12" ht="81" customHeight="1">
      <c r="A39" s="148" t="s">
        <v>307</v>
      </c>
      <c r="B39" s="148"/>
      <c r="C39" s="148"/>
      <c r="D39" s="148"/>
      <c r="E39" s="148"/>
      <c r="F39" s="148"/>
      <c r="G39" s="148"/>
      <c r="H39" s="148"/>
      <c r="I39" s="148"/>
      <c r="L39" s="6"/>
    </row>
    <row r="40" spans="1:12" ht="15">
      <c r="A40" s="24"/>
      <c r="B40" s="55"/>
      <c r="C40" s="56"/>
      <c r="D40" s="57"/>
      <c r="E40" s="58"/>
      <c r="F40" s="59"/>
      <c r="G40" s="59"/>
      <c r="H40" s="59"/>
      <c r="I40" s="60"/>
      <c r="J40" s="7"/>
      <c r="L40" s="6"/>
    </row>
    <row r="41" spans="1:12" ht="15">
      <c r="A41" s="61"/>
      <c r="B41" s="143" t="s">
        <v>205</v>
      </c>
      <c r="C41" s="144"/>
      <c r="D41" s="145"/>
      <c r="E41" s="58"/>
      <c r="F41" s="59"/>
      <c r="G41" s="59"/>
      <c r="H41" s="59"/>
      <c r="I41" s="60"/>
      <c r="J41" s="7"/>
      <c r="L41" s="6"/>
    </row>
    <row r="42" spans="1:12" ht="15">
      <c r="A42" s="58"/>
      <c r="B42" s="58"/>
      <c r="C42" s="58"/>
      <c r="D42" s="58"/>
      <c r="E42" s="58"/>
      <c r="F42" s="59"/>
      <c r="G42" s="59"/>
      <c r="H42" s="59"/>
      <c r="I42" s="60"/>
      <c r="J42" s="7"/>
      <c r="L42" s="6"/>
    </row>
    <row r="43" spans="1:12" ht="15">
      <c r="A43" s="61" t="s">
        <v>22</v>
      </c>
      <c r="B43" s="143" t="s">
        <v>302</v>
      </c>
      <c r="C43" s="144"/>
      <c r="D43" s="145"/>
      <c r="E43" s="54"/>
      <c r="F43" s="59"/>
      <c r="G43" s="54"/>
      <c r="H43" s="54"/>
      <c r="I43" s="54"/>
      <c r="L43" s="6"/>
    </row>
    <row r="44" spans="1:12" ht="15">
      <c r="A44" s="62">
        <v>1</v>
      </c>
      <c r="B44" s="140" t="s">
        <v>137</v>
      </c>
      <c r="C44" s="141"/>
      <c r="D44" s="142"/>
      <c r="E44" s="53"/>
      <c r="F44" s="59"/>
      <c r="G44" s="53"/>
      <c r="H44" s="53"/>
      <c r="I44" s="53"/>
      <c r="L44" s="6"/>
    </row>
    <row r="45" spans="1:12" ht="15">
      <c r="A45" s="62">
        <v>2</v>
      </c>
      <c r="B45" s="140" t="s">
        <v>138</v>
      </c>
      <c r="C45" s="141"/>
      <c r="D45" s="142"/>
      <c r="E45" s="17"/>
      <c r="F45" s="59"/>
      <c r="G45" s="53"/>
      <c r="H45" s="53"/>
      <c r="I45" s="53"/>
      <c r="L45" s="6"/>
    </row>
    <row r="46" spans="1:12" ht="15">
      <c r="A46" s="61" t="s">
        <v>22</v>
      </c>
      <c r="B46" s="143" t="s">
        <v>136</v>
      </c>
      <c r="C46" s="144"/>
      <c r="D46" s="145"/>
      <c r="E46" s="17"/>
      <c r="F46" s="59"/>
      <c r="G46" s="53"/>
      <c r="H46" s="53"/>
      <c r="I46" s="53"/>
      <c r="L46" s="6"/>
    </row>
    <row r="47" spans="1:12" ht="15">
      <c r="A47" s="62">
        <v>1</v>
      </c>
      <c r="B47" s="140" t="s">
        <v>140</v>
      </c>
      <c r="C47" s="141"/>
      <c r="D47" s="142"/>
      <c r="E47" s="17"/>
      <c r="F47" s="59"/>
      <c r="G47" s="53"/>
      <c r="H47" s="53"/>
      <c r="I47" s="53"/>
      <c r="L47" s="6"/>
    </row>
    <row r="48" spans="1:12" ht="15">
      <c r="A48" s="62">
        <v>2</v>
      </c>
      <c r="B48" s="140" t="s">
        <v>138</v>
      </c>
      <c r="C48" s="141"/>
      <c r="D48" s="142"/>
      <c r="E48" s="17"/>
      <c r="F48" s="59"/>
      <c r="G48" s="17"/>
      <c r="H48" s="17"/>
      <c r="I48" s="17"/>
      <c r="L48" s="6"/>
    </row>
    <row r="49" spans="1:12" ht="15">
      <c r="A49" s="61" t="s">
        <v>22</v>
      </c>
      <c r="B49" s="143" t="s">
        <v>139</v>
      </c>
      <c r="C49" s="144"/>
      <c r="D49" s="145"/>
      <c r="E49" s="17"/>
      <c r="F49" s="59"/>
      <c r="G49" s="17"/>
      <c r="H49" s="17"/>
      <c r="I49" s="17"/>
      <c r="L49" s="6"/>
    </row>
    <row r="50" spans="1:12" ht="30.75" customHeight="1">
      <c r="A50" s="62">
        <v>1</v>
      </c>
      <c r="B50" s="140" t="s">
        <v>142</v>
      </c>
      <c r="C50" s="141"/>
      <c r="D50" s="142"/>
      <c r="E50" s="17"/>
      <c r="F50" s="59"/>
      <c r="G50" s="17"/>
      <c r="H50" s="17"/>
      <c r="I50" s="17"/>
      <c r="L50" s="6"/>
    </row>
    <row r="51" spans="1:12" ht="15">
      <c r="A51" s="62">
        <v>2</v>
      </c>
      <c r="B51" s="140" t="s">
        <v>143</v>
      </c>
      <c r="C51" s="141"/>
      <c r="D51" s="142"/>
      <c r="E51" s="17"/>
      <c r="F51" s="59"/>
      <c r="G51" s="17"/>
      <c r="H51" s="17"/>
      <c r="I51" s="17"/>
      <c r="L51" s="6"/>
    </row>
    <row r="52" spans="1:12" ht="15">
      <c r="A52" s="62">
        <v>3</v>
      </c>
      <c r="B52" s="140" t="s">
        <v>144</v>
      </c>
      <c r="C52" s="141"/>
      <c r="D52" s="142"/>
      <c r="E52" s="17"/>
      <c r="F52" s="59"/>
      <c r="G52" s="17"/>
      <c r="H52" s="17"/>
      <c r="I52" s="17"/>
      <c r="L52" s="6"/>
    </row>
    <row r="53" spans="1:12" ht="15">
      <c r="A53" s="61" t="s">
        <v>22</v>
      </c>
      <c r="B53" s="143" t="s">
        <v>141</v>
      </c>
      <c r="C53" s="144"/>
      <c r="D53" s="145"/>
      <c r="E53" s="17"/>
      <c r="F53" s="59"/>
      <c r="G53" s="17"/>
      <c r="H53" s="17"/>
      <c r="I53" s="17"/>
      <c r="L53" s="6"/>
    </row>
    <row r="54" spans="1:12" ht="15">
      <c r="A54" s="62">
        <v>1</v>
      </c>
      <c r="B54" s="140" t="s">
        <v>146</v>
      </c>
      <c r="C54" s="141"/>
      <c r="D54" s="142"/>
      <c r="E54" s="17"/>
      <c r="F54" s="59"/>
      <c r="G54" s="17"/>
      <c r="H54" s="17"/>
      <c r="I54" s="17"/>
      <c r="L54" s="6"/>
    </row>
    <row r="55" spans="1:12" ht="15">
      <c r="A55" s="62">
        <v>2</v>
      </c>
      <c r="B55" s="140" t="s">
        <v>147</v>
      </c>
      <c r="C55" s="141"/>
      <c r="D55" s="142"/>
      <c r="E55" s="17"/>
      <c r="F55" s="59"/>
      <c r="G55" s="17"/>
      <c r="H55" s="17"/>
      <c r="I55" s="17"/>
      <c r="L55" s="6"/>
    </row>
    <row r="56" spans="1:12" ht="15">
      <c r="A56" s="61" t="s">
        <v>22</v>
      </c>
      <c r="B56" s="143" t="s">
        <v>145</v>
      </c>
      <c r="C56" s="144"/>
      <c r="D56" s="145"/>
      <c r="E56" s="17"/>
      <c r="F56" s="59"/>
      <c r="G56" s="17"/>
      <c r="H56" s="17"/>
      <c r="I56" s="17"/>
      <c r="L56" s="6"/>
    </row>
    <row r="57" spans="1:12" ht="15">
      <c r="A57" s="62">
        <v>1</v>
      </c>
      <c r="B57" s="140" t="s">
        <v>149</v>
      </c>
      <c r="C57" s="141"/>
      <c r="D57" s="142"/>
      <c r="E57" s="17"/>
      <c r="F57" s="59"/>
      <c r="G57" s="17"/>
      <c r="H57" s="17"/>
      <c r="I57" s="17"/>
      <c r="L57" s="6"/>
    </row>
    <row r="58" spans="1:9" ht="15">
      <c r="A58" s="62">
        <v>2</v>
      </c>
      <c r="B58" s="140" t="s">
        <v>147</v>
      </c>
      <c r="C58" s="141"/>
      <c r="D58" s="142"/>
      <c r="E58" s="17"/>
      <c r="F58" s="59"/>
      <c r="G58" s="17"/>
      <c r="H58" s="17"/>
      <c r="I58" s="17"/>
    </row>
    <row r="59" spans="1:9" ht="15">
      <c r="A59" s="61" t="s">
        <v>22</v>
      </c>
      <c r="B59" s="143" t="s">
        <v>148</v>
      </c>
      <c r="C59" s="144"/>
      <c r="D59" s="145"/>
      <c r="E59" s="17"/>
      <c r="F59" s="59"/>
      <c r="G59" s="17"/>
      <c r="H59" s="17"/>
      <c r="I59" s="17"/>
    </row>
    <row r="60" spans="1:9" ht="29.25" customHeight="1">
      <c r="A60" s="62">
        <v>1</v>
      </c>
      <c r="B60" s="140" t="s">
        <v>151</v>
      </c>
      <c r="C60" s="141"/>
      <c r="D60" s="142"/>
      <c r="E60" s="17"/>
      <c r="F60" s="59"/>
      <c r="G60" s="17"/>
      <c r="H60" s="17"/>
      <c r="I60" s="17"/>
    </row>
    <row r="61" spans="1:9" ht="15">
      <c r="A61" s="62">
        <v>2</v>
      </c>
      <c r="B61" s="140" t="s">
        <v>138</v>
      </c>
      <c r="C61" s="141"/>
      <c r="D61" s="142"/>
      <c r="E61" s="17"/>
      <c r="F61" s="59"/>
      <c r="G61" s="17"/>
      <c r="H61" s="17"/>
      <c r="I61" s="17"/>
    </row>
    <row r="62" spans="1:9" ht="15">
      <c r="A62" s="61" t="s">
        <v>22</v>
      </c>
      <c r="B62" s="143" t="s">
        <v>150</v>
      </c>
      <c r="C62" s="144"/>
      <c r="D62" s="145"/>
      <c r="E62" s="17"/>
      <c r="F62" s="59"/>
      <c r="G62" s="17"/>
      <c r="H62" s="17"/>
      <c r="I62" s="17"/>
    </row>
    <row r="63" spans="1:9" ht="30.75" customHeight="1">
      <c r="A63" s="62">
        <v>1</v>
      </c>
      <c r="B63" s="140" t="s">
        <v>153</v>
      </c>
      <c r="C63" s="141"/>
      <c r="D63" s="142"/>
      <c r="E63" s="17"/>
      <c r="F63" s="59"/>
      <c r="G63" s="17"/>
      <c r="H63" s="17"/>
      <c r="I63" s="17"/>
    </row>
    <row r="64" spans="1:9" ht="15">
      <c r="A64" s="63">
        <v>2</v>
      </c>
      <c r="B64" s="140" t="s">
        <v>154</v>
      </c>
      <c r="C64" s="141"/>
      <c r="D64" s="142"/>
      <c r="E64" s="17"/>
      <c r="F64" s="59"/>
      <c r="G64" s="17"/>
      <c r="H64" s="17"/>
      <c r="I64" s="17"/>
    </row>
    <row r="65" spans="1:9" ht="15">
      <c r="A65" s="61" t="s">
        <v>22</v>
      </c>
      <c r="B65" s="143" t="s">
        <v>152</v>
      </c>
      <c r="C65" s="144"/>
      <c r="D65" s="145"/>
      <c r="E65" s="17"/>
      <c r="F65" s="59"/>
      <c r="G65" s="17"/>
      <c r="H65" s="17"/>
      <c r="I65" s="17"/>
    </row>
    <row r="66" spans="1:12" ht="34.5" customHeight="1">
      <c r="A66" s="62">
        <v>1</v>
      </c>
      <c r="B66" s="140" t="s">
        <v>156</v>
      </c>
      <c r="C66" s="141"/>
      <c r="D66" s="142"/>
      <c r="E66" s="17"/>
      <c r="F66" s="59"/>
      <c r="G66" s="17"/>
      <c r="H66" s="17"/>
      <c r="I66" s="17"/>
      <c r="L66" s="6"/>
    </row>
    <row r="67" spans="1:12" ht="15">
      <c r="A67" s="62">
        <v>2</v>
      </c>
      <c r="B67" s="140" t="s">
        <v>157</v>
      </c>
      <c r="C67" s="141"/>
      <c r="D67" s="142"/>
      <c r="E67" s="17"/>
      <c r="F67" s="59"/>
      <c r="G67" s="17"/>
      <c r="H67" s="17"/>
      <c r="I67" s="17"/>
      <c r="L67" s="6"/>
    </row>
    <row r="68" spans="1:9" ht="15">
      <c r="A68" s="62">
        <v>3</v>
      </c>
      <c r="B68" s="140" t="s">
        <v>158</v>
      </c>
      <c r="C68" s="141"/>
      <c r="D68" s="142"/>
      <c r="E68" s="17"/>
      <c r="F68" s="59"/>
      <c r="G68" s="17"/>
      <c r="H68" s="17"/>
      <c r="I68" s="17"/>
    </row>
    <row r="69" spans="1:12" ht="15">
      <c r="A69" s="61" t="s">
        <v>22</v>
      </c>
      <c r="B69" s="143" t="s">
        <v>155</v>
      </c>
      <c r="C69" s="144"/>
      <c r="D69" s="145"/>
      <c r="E69" s="17"/>
      <c r="F69" s="59"/>
      <c r="G69" s="17"/>
      <c r="H69" s="17"/>
      <c r="I69" s="17"/>
      <c r="L69" s="6"/>
    </row>
    <row r="70" spans="1:12" ht="45" customHeight="1">
      <c r="A70" s="62">
        <v>1</v>
      </c>
      <c r="B70" s="140" t="s">
        <v>202</v>
      </c>
      <c r="C70" s="141"/>
      <c r="D70" s="142"/>
      <c r="E70" s="17"/>
      <c r="F70" s="59"/>
      <c r="G70" s="17"/>
      <c r="H70" s="17"/>
      <c r="I70" s="17"/>
      <c r="L70" s="6"/>
    </row>
    <row r="71" spans="1:9" ht="15">
      <c r="A71" s="62">
        <v>2</v>
      </c>
      <c r="B71" s="140" t="s">
        <v>160</v>
      </c>
      <c r="C71" s="141"/>
      <c r="D71" s="142"/>
      <c r="E71" s="17"/>
      <c r="F71" s="59"/>
      <c r="G71" s="17"/>
      <c r="H71" s="17"/>
      <c r="I71" s="17"/>
    </row>
    <row r="72" spans="1:9" ht="15">
      <c r="A72" s="62">
        <v>3</v>
      </c>
      <c r="B72" s="140" t="s">
        <v>161</v>
      </c>
      <c r="C72" s="141"/>
      <c r="D72" s="142"/>
      <c r="E72" s="17"/>
      <c r="F72" s="59"/>
      <c r="G72" s="17"/>
      <c r="H72" s="17"/>
      <c r="I72" s="17"/>
    </row>
    <row r="73" spans="1:9" ht="15">
      <c r="A73" s="61" t="s">
        <v>22</v>
      </c>
      <c r="B73" s="143" t="s">
        <v>159</v>
      </c>
      <c r="C73" s="144"/>
      <c r="D73" s="145"/>
      <c r="E73" s="17"/>
      <c r="F73" s="59"/>
      <c r="G73" s="17"/>
      <c r="H73" s="17"/>
      <c r="I73" s="17"/>
    </row>
    <row r="74" spans="1:9" ht="15">
      <c r="A74" s="62">
        <v>1</v>
      </c>
      <c r="B74" s="140" t="s">
        <v>163</v>
      </c>
      <c r="C74" s="141"/>
      <c r="D74" s="142"/>
      <c r="E74" s="17"/>
      <c r="F74" s="59"/>
      <c r="G74" s="17"/>
      <c r="H74" s="17"/>
      <c r="I74" s="17"/>
    </row>
    <row r="75" spans="1:9" ht="15">
      <c r="A75" s="62">
        <v>2</v>
      </c>
      <c r="B75" s="140" t="s">
        <v>164</v>
      </c>
      <c r="C75" s="141"/>
      <c r="D75" s="142"/>
      <c r="E75" s="17"/>
      <c r="F75" s="59"/>
      <c r="G75" s="17"/>
      <c r="H75" s="17"/>
      <c r="I75" s="17"/>
    </row>
    <row r="76" spans="1:9" ht="15">
      <c r="A76" s="62">
        <v>3</v>
      </c>
      <c r="B76" s="140" t="s">
        <v>165</v>
      </c>
      <c r="C76" s="141"/>
      <c r="D76" s="142"/>
      <c r="E76" s="17"/>
      <c r="F76" s="59"/>
      <c r="G76" s="17"/>
      <c r="H76" s="17"/>
      <c r="I76" s="17"/>
    </row>
    <row r="77" spans="1:9" ht="15">
      <c r="A77" s="62">
        <v>4</v>
      </c>
      <c r="B77" s="140" t="s">
        <v>154</v>
      </c>
      <c r="C77" s="141"/>
      <c r="D77" s="142"/>
      <c r="E77" s="17"/>
      <c r="F77" s="59"/>
      <c r="G77" s="17"/>
      <c r="H77" s="17"/>
      <c r="I77" s="17"/>
    </row>
    <row r="78" spans="1:9" ht="15">
      <c r="A78" s="61" t="s">
        <v>22</v>
      </c>
      <c r="B78" s="143" t="s">
        <v>162</v>
      </c>
      <c r="C78" s="144"/>
      <c r="D78" s="145"/>
      <c r="E78" s="17"/>
      <c r="F78" s="59"/>
      <c r="G78" s="17"/>
      <c r="H78" s="17"/>
      <c r="I78" s="17"/>
    </row>
    <row r="79" spans="1:9" ht="15">
      <c r="A79" s="62">
        <v>1</v>
      </c>
      <c r="B79" s="140" t="s">
        <v>167</v>
      </c>
      <c r="C79" s="141"/>
      <c r="D79" s="142"/>
      <c r="E79" s="17"/>
      <c r="F79" s="59"/>
      <c r="G79" s="17"/>
      <c r="H79" s="17"/>
      <c r="I79" s="17"/>
    </row>
    <row r="80" spans="1:9" ht="15">
      <c r="A80" s="62">
        <v>2</v>
      </c>
      <c r="B80" s="140" t="s">
        <v>168</v>
      </c>
      <c r="C80" s="141"/>
      <c r="D80" s="142"/>
      <c r="E80" s="17"/>
      <c r="F80" s="59"/>
      <c r="G80" s="17"/>
      <c r="H80" s="17"/>
      <c r="I80" s="17"/>
    </row>
    <row r="81" spans="1:9" ht="15">
      <c r="A81" s="62">
        <v>3</v>
      </c>
      <c r="B81" s="140" t="s">
        <v>169</v>
      </c>
      <c r="C81" s="141"/>
      <c r="D81" s="142"/>
      <c r="E81" s="17"/>
      <c r="F81" s="59"/>
      <c r="G81" s="17"/>
      <c r="H81" s="17"/>
      <c r="I81" s="17"/>
    </row>
    <row r="82" spans="1:9" ht="15">
      <c r="A82" s="62">
        <v>4</v>
      </c>
      <c r="B82" s="140" t="s">
        <v>170</v>
      </c>
      <c r="C82" s="141"/>
      <c r="D82" s="142"/>
      <c r="E82" s="17"/>
      <c r="F82" s="59"/>
      <c r="G82" s="17"/>
      <c r="H82" s="17"/>
      <c r="I82" s="17"/>
    </row>
    <row r="83" spans="1:9" ht="15">
      <c r="A83" s="62">
        <v>5</v>
      </c>
      <c r="B83" s="140" t="s">
        <v>161</v>
      </c>
      <c r="C83" s="141"/>
      <c r="D83" s="142"/>
      <c r="E83" s="17"/>
      <c r="F83" s="59"/>
      <c r="G83" s="17"/>
      <c r="H83" s="17"/>
      <c r="I83" s="17"/>
    </row>
    <row r="84" spans="1:9" ht="15">
      <c r="A84" s="61" t="s">
        <v>22</v>
      </c>
      <c r="B84" s="143" t="s">
        <v>166</v>
      </c>
      <c r="C84" s="144"/>
      <c r="D84" s="145"/>
      <c r="E84" s="17"/>
      <c r="F84" s="59"/>
      <c r="G84" s="17"/>
      <c r="H84" s="17"/>
      <c r="I84" s="17"/>
    </row>
    <row r="85" spans="1:9" ht="15">
      <c r="A85" s="62">
        <v>1</v>
      </c>
      <c r="B85" s="140" t="s">
        <v>172</v>
      </c>
      <c r="C85" s="141"/>
      <c r="D85" s="142"/>
      <c r="E85" s="17"/>
      <c r="F85" s="59"/>
      <c r="G85" s="17"/>
      <c r="H85" s="17"/>
      <c r="I85" s="17"/>
    </row>
    <row r="86" spans="1:9" ht="15">
      <c r="A86" s="62">
        <v>2</v>
      </c>
      <c r="B86" s="140" t="s">
        <v>173</v>
      </c>
      <c r="C86" s="141"/>
      <c r="D86" s="142"/>
      <c r="E86" s="17"/>
      <c r="F86" s="59"/>
      <c r="G86" s="17"/>
      <c r="H86" s="17"/>
      <c r="I86" s="17"/>
    </row>
    <row r="87" spans="1:9" ht="15">
      <c r="A87" s="62">
        <v>3</v>
      </c>
      <c r="B87" s="140" t="s">
        <v>161</v>
      </c>
      <c r="C87" s="141"/>
      <c r="D87" s="142"/>
      <c r="E87" s="17"/>
      <c r="F87" s="59"/>
      <c r="G87" s="17"/>
      <c r="H87" s="17"/>
      <c r="I87" s="17"/>
    </row>
    <row r="88" spans="1:9" ht="15">
      <c r="A88" s="61" t="s">
        <v>22</v>
      </c>
      <c r="B88" s="143" t="s">
        <v>171</v>
      </c>
      <c r="C88" s="144"/>
      <c r="D88" s="145"/>
      <c r="E88" s="17"/>
      <c r="F88" s="59"/>
      <c r="G88" s="17"/>
      <c r="H88" s="17"/>
      <c r="I88" s="17"/>
    </row>
    <row r="89" spans="1:9" ht="30" customHeight="1">
      <c r="A89" s="62">
        <v>1</v>
      </c>
      <c r="B89" s="140" t="s">
        <v>142</v>
      </c>
      <c r="C89" s="141"/>
      <c r="D89" s="142"/>
      <c r="E89" s="17"/>
      <c r="F89" s="59"/>
      <c r="G89" s="17"/>
      <c r="H89" s="17"/>
      <c r="I89" s="17"/>
    </row>
    <row r="90" spans="1:9" ht="15">
      <c r="A90" s="62">
        <v>2</v>
      </c>
      <c r="B90" s="140" t="s">
        <v>175</v>
      </c>
      <c r="C90" s="141"/>
      <c r="D90" s="142"/>
      <c r="E90" s="17"/>
      <c r="F90" s="59"/>
      <c r="G90" s="17"/>
      <c r="H90" s="17"/>
      <c r="I90" s="17"/>
    </row>
    <row r="91" spans="1:9" ht="15">
      <c r="A91" s="62">
        <v>3</v>
      </c>
      <c r="B91" s="140" t="s">
        <v>144</v>
      </c>
      <c r="C91" s="141"/>
      <c r="D91" s="142"/>
      <c r="E91" s="17"/>
      <c r="F91" s="59"/>
      <c r="G91" s="17"/>
      <c r="H91" s="17"/>
      <c r="I91" s="17"/>
    </row>
    <row r="92" spans="1:9" ht="15">
      <c r="A92" s="61" t="s">
        <v>22</v>
      </c>
      <c r="B92" s="143" t="s">
        <v>174</v>
      </c>
      <c r="C92" s="144"/>
      <c r="D92" s="145"/>
      <c r="E92" s="17"/>
      <c r="F92" s="59"/>
      <c r="G92" s="17"/>
      <c r="H92" s="17"/>
      <c r="I92" s="17"/>
    </row>
    <row r="93" spans="1:9" ht="15">
      <c r="A93" s="62">
        <v>1</v>
      </c>
      <c r="B93" s="140" t="s">
        <v>176</v>
      </c>
      <c r="C93" s="141"/>
      <c r="D93" s="142"/>
      <c r="E93" s="17"/>
      <c r="F93" s="59"/>
      <c r="G93" s="17"/>
      <c r="H93" s="17"/>
      <c r="I93" s="17"/>
    </row>
    <row r="94" spans="1:9" ht="15">
      <c r="A94" s="62">
        <v>2</v>
      </c>
      <c r="B94" s="140" t="s">
        <v>138</v>
      </c>
      <c r="C94" s="141"/>
      <c r="D94" s="142"/>
      <c r="E94" s="17"/>
      <c r="F94" s="59"/>
      <c r="G94" s="17"/>
      <c r="H94" s="17"/>
      <c r="I94" s="17"/>
    </row>
    <row r="95" spans="1:9" ht="15">
      <c r="A95" s="61" t="s">
        <v>22</v>
      </c>
      <c r="B95" s="143" t="s">
        <v>303</v>
      </c>
      <c r="C95" s="144"/>
      <c r="D95" s="145"/>
      <c r="E95" s="17"/>
      <c r="F95" s="59"/>
      <c r="G95" s="17"/>
      <c r="H95" s="17"/>
      <c r="I95" s="17"/>
    </row>
    <row r="96" spans="1:9" ht="15">
      <c r="A96" s="62">
        <v>1</v>
      </c>
      <c r="B96" s="140" t="s">
        <v>178</v>
      </c>
      <c r="C96" s="141"/>
      <c r="D96" s="142"/>
      <c r="E96" s="17"/>
      <c r="F96" s="59"/>
      <c r="G96" s="17"/>
      <c r="H96" s="17"/>
      <c r="I96" s="17"/>
    </row>
    <row r="97" spans="1:9" ht="15">
      <c r="A97" s="62">
        <v>2</v>
      </c>
      <c r="B97" s="140" t="s">
        <v>179</v>
      </c>
      <c r="C97" s="141"/>
      <c r="D97" s="142"/>
      <c r="E97" s="17"/>
      <c r="F97" s="59"/>
      <c r="G97" s="17"/>
      <c r="H97" s="17"/>
      <c r="I97" s="17"/>
    </row>
    <row r="98" spans="1:9" ht="15">
      <c r="A98" s="62">
        <v>3</v>
      </c>
      <c r="B98" s="140" t="s">
        <v>180</v>
      </c>
      <c r="C98" s="141"/>
      <c r="D98" s="142"/>
      <c r="E98" s="17"/>
      <c r="F98" s="59"/>
      <c r="G98" s="17"/>
      <c r="H98" s="17"/>
      <c r="I98" s="17"/>
    </row>
    <row r="99" spans="1:9" ht="15">
      <c r="A99" s="62">
        <v>4</v>
      </c>
      <c r="B99" s="140" t="s">
        <v>181</v>
      </c>
      <c r="C99" s="141"/>
      <c r="D99" s="142"/>
      <c r="E99" s="17"/>
      <c r="F99" s="59"/>
      <c r="G99" s="17"/>
      <c r="H99" s="17"/>
      <c r="I99" s="17"/>
    </row>
    <row r="100" spans="1:9" ht="15">
      <c r="A100" s="62">
        <v>5</v>
      </c>
      <c r="B100" s="140" t="s">
        <v>182</v>
      </c>
      <c r="C100" s="141"/>
      <c r="D100" s="142"/>
      <c r="E100" s="17"/>
      <c r="F100" s="59"/>
      <c r="G100" s="17"/>
      <c r="H100" s="17"/>
      <c r="I100" s="17"/>
    </row>
    <row r="101" spans="1:9" ht="15">
      <c r="A101" s="62">
        <v>6</v>
      </c>
      <c r="B101" s="140" t="s">
        <v>183</v>
      </c>
      <c r="C101" s="141"/>
      <c r="D101" s="142"/>
      <c r="E101" s="17"/>
      <c r="F101" s="59"/>
      <c r="G101" s="17"/>
      <c r="H101" s="17"/>
      <c r="I101" s="17"/>
    </row>
    <row r="102" spans="1:9" ht="15">
      <c r="A102" s="62">
        <v>7</v>
      </c>
      <c r="B102" s="140" t="s">
        <v>203</v>
      </c>
      <c r="C102" s="141"/>
      <c r="D102" s="142"/>
      <c r="E102" s="17"/>
      <c r="F102" s="59"/>
      <c r="G102" s="17"/>
      <c r="H102" s="17"/>
      <c r="I102" s="17"/>
    </row>
    <row r="103" spans="1:9" ht="15">
      <c r="A103" s="62">
        <v>8</v>
      </c>
      <c r="B103" s="140" t="s">
        <v>184</v>
      </c>
      <c r="C103" s="141"/>
      <c r="D103" s="142"/>
      <c r="E103" s="17"/>
      <c r="F103" s="59"/>
      <c r="G103" s="17"/>
      <c r="H103" s="17"/>
      <c r="I103" s="17"/>
    </row>
    <row r="104" spans="1:9" ht="15">
      <c r="A104" s="62">
        <v>9</v>
      </c>
      <c r="B104" s="140" t="s">
        <v>185</v>
      </c>
      <c r="C104" s="141"/>
      <c r="D104" s="142"/>
      <c r="E104" s="17"/>
      <c r="F104" s="59"/>
      <c r="G104" s="17"/>
      <c r="H104" s="17"/>
      <c r="I104" s="17"/>
    </row>
    <row r="105" spans="1:9" ht="15">
      <c r="A105" s="62">
        <v>10</v>
      </c>
      <c r="B105" s="140" t="s">
        <v>204</v>
      </c>
      <c r="C105" s="141"/>
      <c r="D105" s="142"/>
      <c r="E105" s="17"/>
      <c r="F105" s="59"/>
      <c r="G105" s="17"/>
      <c r="H105" s="17"/>
      <c r="I105" s="17"/>
    </row>
    <row r="106" spans="1:9" ht="15">
      <c r="A106" s="62">
        <v>11</v>
      </c>
      <c r="B106" s="140" t="s">
        <v>186</v>
      </c>
      <c r="C106" s="141"/>
      <c r="D106" s="142"/>
      <c r="E106" s="17"/>
      <c r="F106" s="59"/>
      <c r="G106" s="17"/>
      <c r="H106" s="17"/>
      <c r="I106" s="17"/>
    </row>
    <row r="107" spans="1:9" ht="15">
      <c r="A107" s="62">
        <v>12</v>
      </c>
      <c r="B107" s="140" t="s">
        <v>187</v>
      </c>
      <c r="C107" s="141"/>
      <c r="D107" s="142"/>
      <c r="E107" s="17"/>
      <c r="F107" s="59"/>
      <c r="G107" s="17"/>
      <c r="H107" s="17"/>
      <c r="I107" s="17"/>
    </row>
    <row r="108" spans="1:9" ht="15">
      <c r="A108" s="61" t="s">
        <v>22</v>
      </c>
      <c r="B108" s="143" t="s">
        <v>177</v>
      </c>
      <c r="C108" s="144"/>
      <c r="D108" s="145"/>
      <c r="E108" s="17"/>
      <c r="F108" s="59"/>
      <c r="G108" s="17"/>
      <c r="H108" s="17"/>
      <c r="I108" s="17"/>
    </row>
    <row r="109" spans="1:9" ht="59.25" customHeight="1">
      <c r="A109" s="62">
        <v>1</v>
      </c>
      <c r="B109" s="140" t="s">
        <v>288</v>
      </c>
      <c r="C109" s="141"/>
      <c r="D109" s="142"/>
      <c r="E109" s="17"/>
      <c r="F109" s="59"/>
      <c r="G109" s="17"/>
      <c r="H109" s="17"/>
      <c r="I109" s="17"/>
    </row>
    <row r="110" spans="1:9" ht="15">
      <c r="A110" s="62">
        <v>2</v>
      </c>
      <c r="B110" s="140" t="s">
        <v>189</v>
      </c>
      <c r="C110" s="141"/>
      <c r="D110" s="142"/>
      <c r="E110" s="17"/>
      <c r="F110" s="59"/>
      <c r="G110" s="17"/>
      <c r="H110" s="17"/>
      <c r="I110" s="17"/>
    </row>
    <row r="111" spans="1:9" ht="15">
      <c r="A111" s="62">
        <v>3</v>
      </c>
      <c r="B111" s="140" t="s">
        <v>190</v>
      </c>
      <c r="C111" s="141"/>
      <c r="D111" s="142"/>
      <c r="E111" s="17"/>
      <c r="F111" s="17"/>
      <c r="G111" s="17"/>
      <c r="H111" s="17"/>
      <c r="I111" s="17"/>
    </row>
    <row r="112" spans="1:9" ht="15">
      <c r="A112" s="62">
        <v>4</v>
      </c>
      <c r="B112" s="140" t="s">
        <v>191</v>
      </c>
      <c r="C112" s="141"/>
      <c r="D112" s="142"/>
      <c r="E112" s="17"/>
      <c r="F112" s="17"/>
      <c r="G112" s="17"/>
      <c r="H112" s="17"/>
      <c r="I112" s="17"/>
    </row>
    <row r="113" spans="1:9" ht="15">
      <c r="A113" s="62">
        <v>5</v>
      </c>
      <c r="B113" s="140" t="s">
        <v>192</v>
      </c>
      <c r="C113" s="141"/>
      <c r="D113" s="142"/>
      <c r="E113" s="17"/>
      <c r="F113" s="17"/>
      <c r="G113" s="17"/>
      <c r="H113" s="17"/>
      <c r="I113" s="17"/>
    </row>
    <row r="114" spans="1:9" ht="15">
      <c r="A114" s="62">
        <v>6</v>
      </c>
      <c r="B114" s="140" t="s">
        <v>193</v>
      </c>
      <c r="C114" s="141"/>
      <c r="D114" s="142"/>
      <c r="E114" s="17"/>
      <c r="F114" s="17"/>
      <c r="G114" s="17"/>
      <c r="H114" s="17"/>
      <c r="I114" s="17"/>
    </row>
    <row r="115" spans="1:9" ht="15">
      <c r="A115" s="62">
        <v>7</v>
      </c>
      <c r="B115" s="140" t="s">
        <v>194</v>
      </c>
      <c r="C115" s="141"/>
      <c r="D115" s="142"/>
      <c r="E115" s="17"/>
      <c r="F115" s="17"/>
      <c r="G115" s="17"/>
      <c r="H115" s="17"/>
      <c r="I115" s="17"/>
    </row>
    <row r="116" spans="1:9" ht="15">
      <c r="A116" s="62">
        <v>8</v>
      </c>
      <c r="B116" s="140" t="s">
        <v>195</v>
      </c>
      <c r="C116" s="141"/>
      <c r="D116" s="142"/>
      <c r="E116" s="17"/>
      <c r="F116" s="17"/>
      <c r="G116" s="17"/>
      <c r="H116" s="17"/>
      <c r="I116" s="17"/>
    </row>
    <row r="117" spans="1:9" ht="15">
      <c r="A117" s="61" t="s">
        <v>22</v>
      </c>
      <c r="B117" s="143" t="s">
        <v>188</v>
      </c>
      <c r="C117" s="144"/>
      <c r="D117" s="145"/>
      <c r="E117" s="17"/>
      <c r="F117" s="17"/>
      <c r="G117" s="17"/>
      <c r="H117" s="17"/>
      <c r="I117" s="17"/>
    </row>
    <row r="118" spans="1:9" ht="15">
      <c r="A118" s="62">
        <v>1</v>
      </c>
      <c r="B118" s="140" t="s">
        <v>104</v>
      </c>
      <c r="C118" s="141"/>
      <c r="D118" s="142"/>
      <c r="E118" s="17"/>
      <c r="F118" s="17"/>
      <c r="G118" s="17"/>
      <c r="H118" s="17"/>
      <c r="I118" s="17"/>
    </row>
    <row r="119" spans="1:9" ht="15">
      <c r="A119" s="62">
        <v>2</v>
      </c>
      <c r="B119" s="140" t="s">
        <v>196</v>
      </c>
      <c r="C119" s="141"/>
      <c r="D119" s="142"/>
      <c r="E119" s="17"/>
      <c r="F119" s="17"/>
      <c r="G119" s="17"/>
      <c r="H119" s="17"/>
      <c r="I119" s="17"/>
    </row>
    <row r="120" spans="1:9" ht="15">
      <c r="A120" s="62">
        <v>3</v>
      </c>
      <c r="B120" s="140" t="s">
        <v>197</v>
      </c>
      <c r="C120" s="141"/>
      <c r="D120" s="142"/>
      <c r="E120" s="17"/>
      <c r="F120" s="17"/>
      <c r="G120" s="17"/>
      <c r="H120" s="17"/>
      <c r="I120" s="17"/>
    </row>
    <row r="121" spans="1:9" ht="15">
      <c r="A121" s="62">
        <v>4</v>
      </c>
      <c r="B121" s="140" t="s">
        <v>198</v>
      </c>
      <c r="C121" s="141"/>
      <c r="D121" s="142"/>
      <c r="E121" s="17"/>
      <c r="F121" s="17"/>
      <c r="G121" s="17"/>
      <c r="H121" s="17"/>
      <c r="I121" s="17"/>
    </row>
    <row r="122" spans="1:9" ht="15">
      <c r="A122" s="62">
        <v>5</v>
      </c>
      <c r="B122" s="140" t="s">
        <v>199</v>
      </c>
      <c r="C122" s="141"/>
      <c r="D122" s="142"/>
      <c r="E122" s="17"/>
      <c r="F122" s="17"/>
      <c r="G122" s="17"/>
      <c r="H122" s="17"/>
      <c r="I122" s="17"/>
    </row>
    <row r="123" spans="1:9" ht="15">
      <c r="A123" s="62">
        <v>6</v>
      </c>
      <c r="B123" s="140" t="s">
        <v>200</v>
      </c>
      <c r="C123" s="141"/>
      <c r="D123" s="142"/>
      <c r="E123" s="17"/>
      <c r="F123" s="17"/>
      <c r="G123" s="17"/>
      <c r="H123" s="17"/>
      <c r="I123" s="17"/>
    </row>
    <row r="124" spans="1:9" ht="15">
      <c r="A124" s="62">
        <v>7</v>
      </c>
      <c r="B124" s="140" t="s">
        <v>201</v>
      </c>
      <c r="C124" s="141"/>
      <c r="D124" s="142"/>
      <c r="E124" s="17"/>
      <c r="F124" s="17"/>
      <c r="G124" s="17"/>
      <c r="H124" s="17"/>
      <c r="I124" s="17"/>
    </row>
    <row r="125" spans="1:9" ht="15">
      <c r="A125" s="14"/>
      <c r="B125" s="17"/>
      <c r="C125" s="16"/>
      <c r="D125" s="17"/>
      <c r="E125" s="17"/>
      <c r="F125" s="17"/>
      <c r="G125" s="17"/>
      <c r="H125" s="17"/>
      <c r="I125" s="17"/>
    </row>
    <row r="126" spans="1:12" ht="15" customHeight="1">
      <c r="A126" s="14"/>
      <c r="B126" s="137" t="s">
        <v>53</v>
      </c>
      <c r="C126" s="138"/>
      <c r="D126" s="139"/>
      <c r="E126" s="17"/>
      <c r="F126" s="17"/>
      <c r="G126" s="17"/>
      <c r="H126" s="17"/>
      <c r="I126" s="17"/>
      <c r="L126" s="6"/>
    </row>
    <row r="127" spans="1:9" ht="15">
      <c r="A127" s="14"/>
      <c r="B127" s="17"/>
      <c r="C127" s="16"/>
      <c r="D127" s="17"/>
      <c r="E127" s="17"/>
      <c r="F127" s="17"/>
      <c r="G127" s="17"/>
      <c r="H127" s="17"/>
      <c r="I127" s="17"/>
    </row>
    <row r="128" ht="15">
      <c r="C128" s="10"/>
    </row>
    <row r="129" ht="15">
      <c r="C129" s="10"/>
    </row>
    <row r="130" ht="15">
      <c r="C130" s="10"/>
    </row>
    <row r="131" ht="15">
      <c r="C131" s="10"/>
    </row>
  </sheetData>
  <sheetProtection/>
  <mergeCells count="89">
    <mergeCell ref="H2:I2"/>
    <mergeCell ref="A31:B31"/>
    <mergeCell ref="A39:I39"/>
    <mergeCell ref="H5:I5"/>
    <mergeCell ref="F5:G5"/>
    <mergeCell ref="B59:D59"/>
    <mergeCell ref="B47:D47"/>
    <mergeCell ref="B43:D43"/>
    <mergeCell ref="B44:D44"/>
    <mergeCell ref="B70:D70"/>
    <mergeCell ref="B57:D57"/>
    <mergeCell ref="B54:D54"/>
    <mergeCell ref="B55:D55"/>
    <mergeCell ref="B60:D60"/>
    <mergeCell ref="B50:D50"/>
    <mergeCell ref="B56:D56"/>
    <mergeCell ref="B61:D61"/>
    <mergeCell ref="B65:D65"/>
    <mergeCell ref="B66:D66"/>
    <mergeCell ref="B67:D67"/>
    <mergeCell ref="B48:D48"/>
    <mergeCell ref="B49:D49"/>
    <mergeCell ref="B51:D51"/>
    <mergeCell ref="B41:D41"/>
    <mergeCell ref="B62:D62"/>
    <mergeCell ref="B63:D63"/>
    <mergeCell ref="B64:D64"/>
    <mergeCell ref="B58:D58"/>
    <mergeCell ref="B69:D69"/>
    <mergeCell ref="B45:D45"/>
    <mergeCell ref="B46:D46"/>
    <mergeCell ref="B52:D52"/>
    <mergeCell ref="B53:D53"/>
    <mergeCell ref="B119:D119"/>
    <mergeCell ref="B118:D118"/>
    <mergeCell ref="B107:D107"/>
    <mergeCell ref="B108:D108"/>
    <mergeCell ref="B109:D10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2:D112"/>
    <mergeCell ref="B101:D10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10:D110"/>
    <mergeCell ref="B111:D111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126:D126"/>
    <mergeCell ref="B68:D68"/>
    <mergeCell ref="B71:D71"/>
    <mergeCell ref="B72:D72"/>
    <mergeCell ref="B73:D73"/>
    <mergeCell ref="B74:D74"/>
    <mergeCell ref="B75:D75"/>
    <mergeCell ref="B76:D76"/>
    <mergeCell ref="B77:D77"/>
    <mergeCell ref="B78:D7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6"/>
  <sheetViews>
    <sheetView showGridLines="0" zoomScale="80" zoomScaleNormal="80" zoomScaleSheetLayoutView="90" workbookViewId="0" topLeftCell="A1">
      <selection activeCell="G8" sqref="G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20.2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2</v>
      </c>
      <c r="D5" s="21" t="s">
        <v>38</v>
      </c>
      <c r="E5" s="22"/>
      <c r="F5" s="151" t="s">
        <v>376</v>
      </c>
      <c r="G5" s="152"/>
      <c r="H5" s="149">
        <f>SUM(I15:I19)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106</v>
      </c>
      <c r="C9" s="32" t="s">
        <v>107</v>
      </c>
      <c r="D9" s="33" t="s">
        <v>108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109</v>
      </c>
      <c r="C10" s="32" t="s">
        <v>311</v>
      </c>
      <c r="D10" s="33" t="s">
        <v>110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38"/>
      <c r="C11" s="39"/>
      <c r="D11" s="40"/>
      <c r="E11" s="41"/>
      <c r="F11" s="36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7" t="s">
        <v>47</v>
      </c>
      <c r="B13" s="147"/>
      <c r="C13" s="42"/>
      <c r="D13" s="42"/>
      <c r="E13" s="42"/>
      <c r="F13" s="43"/>
      <c r="G13" s="43"/>
      <c r="H13" s="43"/>
      <c r="I13" s="43"/>
      <c r="L13" s="6"/>
    </row>
    <row r="14" spans="1:12" ht="64.5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304</v>
      </c>
      <c r="H14" s="64" t="s">
        <v>305</v>
      </c>
      <c r="I14" s="64" t="s">
        <v>306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81" customHeight="1">
      <c r="A21" s="148" t="s">
        <v>312</v>
      </c>
      <c r="B21" s="148"/>
      <c r="C21" s="148"/>
      <c r="D21" s="148"/>
      <c r="E21" s="148"/>
      <c r="F21" s="148"/>
      <c r="G21" s="148"/>
      <c r="H21" s="148"/>
      <c r="I21" s="148"/>
      <c r="L21" s="6"/>
    </row>
    <row r="22" spans="1:12" ht="15">
      <c r="A22" s="24"/>
      <c r="B22" s="55"/>
      <c r="C22" s="56"/>
      <c r="D22" s="57"/>
      <c r="E22" s="58"/>
      <c r="F22" s="59"/>
      <c r="G22" s="59"/>
      <c r="H22" s="59"/>
      <c r="I22" s="60"/>
      <c r="J22" s="7"/>
      <c r="L22" s="6"/>
    </row>
    <row r="23" spans="1:12" ht="15">
      <c r="A23" s="61"/>
      <c r="B23" s="143" t="s">
        <v>135</v>
      </c>
      <c r="C23" s="144"/>
      <c r="D23" s="145"/>
      <c r="E23" s="54"/>
      <c r="F23" s="59"/>
      <c r="G23" s="54"/>
      <c r="H23" s="54"/>
      <c r="I23" s="54"/>
      <c r="L23" s="6"/>
    </row>
    <row r="24" spans="1:12" ht="15">
      <c r="A24" s="54"/>
      <c r="B24" s="54"/>
      <c r="C24" s="54"/>
      <c r="D24" s="54"/>
      <c r="E24" s="54"/>
      <c r="F24" s="59"/>
      <c r="G24" s="54"/>
      <c r="H24" s="54"/>
      <c r="I24" s="54"/>
      <c r="L24" s="6"/>
    </row>
    <row r="25" spans="1:12" ht="15">
      <c r="A25" s="61" t="s">
        <v>22</v>
      </c>
      <c r="B25" s="143" t="s">
        <v>206</v>
      </c>
      <c r="C25" s="144"/>
      <c r="D25" s="145"/>
      <c r="E25" s="53"/>
      <c r="F25" s="59"/>
      <c r="G25" s="53"/>
      <c r="H25" s="53"/>
      <c r="I25" s="53"/>
      <c r="L25" s="6"/>
    </row>
    <row r="26" spans="1:12" ht="15">
      <c r="A26" s="62">
        <v>1</v>
      </c>
      <c r="B26" s="137" t="s">
        <v>209</v>
      </c>
      <c r="C26" s="138"/>
      <c r="D26" s="139"/>
      <c r="E26" s="17"/>
      <c r="F26" s="59"/>
      <c r="G26" s="53"/>
      <c r="H26" s="53"/>
      <c r="I26" s="53"/>
      <c r="L26" s="6"/>
    </row>
    <row r="27" spans="1:12" ht="15">
      <c r="A27" s="62">
        <v>2</v>
      </c>
      <c r="B27" s="140" t="s">
        <v>210</v>
      </c>
      <c r="C27" s="141"/>
      <c r="D27" s="142"/>
      <c r="E27" s="17"/>
      <c r="F27" s="59"/>
      <c r="G27" s="53"/>
      <c r="H27" s="53"/>
      <c r="I27" s="53"/>
      <c r="L27" s="6"/>
    </row>
    <row r="28" spans="1:12" ht="15">
      <c r="A28" s="62">
        <v>3</v>
      </c>
      <c r="B28" s="137" t="s">
        <v>207</v>
      </c>
      <c r="C28" s="138"/>
      <c r="D28" s="139"/>
      <c r="E28" s="17"/>
      <c r="F28" s="59"/>
      <c r="G28" s="53"/>
      <c r="H28" s="53"/>
      <c r="I28" s="53"/>
      <c r="L28" s="6"/>
    </row>
    <row r="29" spans="1:12" ht="15">
      <c r="A29" s="62">
        <v>4</v>
      </c>
      <c r="B29" s="137" t="s">
        <v>208</v>
      </c>
      <c r="C29" s="138"/>
      <c r="D29" s="139"/>
      <c r="E29" s="17"/>
      <c r="F29" s="59"/>
      <c r="G29" s="17"/>
      <c r="H29" s="17"/>
      <c r="I29" s="17"/>
      <c r="L29" s="6"/>
    </row>
    <row r="30" spans="1:9" ht="15">
      <c r="A30" s="14"/>
      <c r="B30" s="17"/>
      <c r="C30" s="16"/>
      <c r="D30" s="17"/>
      <c r="E30" s="17"/>
      <c r="F30" s="17"/>
      <c r="G30" s="17"/>
      <c r="H30" s="17"/>
      <c r="I30" s="17"/>
    </row>
    <row r="31" spans="1:12" ht="15" customHeight="1">
      <c r="A31" s="14"/>
      <c r="B31" s="137" t="s">
        <v>53</v>
      </c>
      <c r="C31" s="138"/>
      <c r="D31" s="139"/>
      <c r="E31" s="17"/>
      <c r="F31" s="17"/>
      <c r="G31" s="17"/>
      <c r="H31" s="17"/>
      <c r="I31" s="17"/>
      <c r="L31" s="6"/>
    </row>
    <row r="32" ht="15">
      <c r="C32" s="10"/>
    </row>
    <row r="33" ht="15">
      <c r="C33" s="10"/>
    </row>
    <row r="34" ht="15">
      <c r="C34" s="10"/>
    </row>
    <row r="35" ht="15">
      <c r="C35" s="10"/>
    </row>
    <row r="36" ht="15">
      <c r="C36" s="10"/>
    </row>
  </sheetData>
  <sheetProtection/>
  <mergeCells count="12">
    <mergeCell ref="B25:D25"/>
    <mergeCell ref="B26:D26"/>
    <mergeCell ref="B27:D27"/>
    <mergeCell ref="B28:D28"/>
    <mergeCell ref="B29:D29"/>
    <mergeCell ref="B31:D31"/>
    <mergeCell ref="H2:I2"/>
    <mergeCell ref="F5:G5"/>
    <mergeCell ref="H5:I5"/>
    <mergeCell ref="A13:B13"/>
    <mergeCell ref="A21:I21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7"/>
  <sheetViews>
    <sheetView showGridLines="0" zoomScale="80" zoomScaleNormal="80" zoomScaleSheetLayoutView="90" workbookViewId="0" topLeftCell="A10">
      <selection activeCell="I30" sqref="I3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3</v>
      </c>
      <c r="D5" s="21" t="s">
        <v>38</v>
      </c>
      <c r="E5" s="22"/>
      <c r="F5" s="151" t="s">
        <v>375</v>
      </c>
      <c r="G5" s="152"/>
      <c r="H5" s="149">
        <f>SUM(I15:I19)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268</v>
      </c>
      <c r="C9" s="32" t="s">
        <v>107</v>
      </c>
      <c r="D9" s="33" t="s">
        <v>111</v>
      </c>
      <c r="E9" s="24"/>
      <c r="F9" s="24"/>
      <c r="G9" s="24"/>
      <c r="H9" s="24"/>
      <c r="I9" s="17"/>
      <c r="J9" s="6"/>
    </row>
    <row r="10" spans="1:10" s="5" customFormat="1" ht="23.25" customHeight="1">
      <c r="A10" s="30" t="s">
        <v>1</v>
      </c>
      <c r="B10" s="31" t="s">
        <v>112</v>
      </c>
      <c r="C10" s="32" t="s">
        <v>121</v>
      </c>
      <c r="D10" s="33" t="s">
        <v>113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38"/>
      <c r="C11" s="39"/>
      <c r="D11" s="40"/>
      <c r="E11" s="24"/>
      <c r="F11" s="24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7" t="s">
        <v>47</v>
      </c>
      <c r="B13" s="147"/>
      <c r="C13" s="42"/>
      <c r="D13" s="42"/>
      <c r="E13" s="42"/>
      <c r="F13" s="43"/>
      <c r="G13" s="43"/>
      <c r="H13" s="43"/>
      <c r="I13" s="43"/>
      <c r="L13" s="6"/>
    </row>
    <row r="14" spans="1:12" ht="64.5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304</v>
      </c>
      <c r="H14" s="64" t="s">
        <v>305</v>
      </c>
      <c r="I14" s="64" t="s">
        <v>306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78.75" customHeight="1">
      <c r="A21" s="148" t="s">
        <v>312</v>
      </c>
      <c r="B21" s="148"/>
      <c r="C21" s="148"/>
      <c r="D21" s="148"/>
      <c r="E21" s="148"/>
      <c r="F21" s="148"/>
      <c r="G21" s="148"/>
      <c r="H21" s="148"/>
      <c r="I21" s="148"/>
      <c r="L21" s="6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L22" s="6"/>
    </row>
    <row r="23" spans="1:12" ht="15">
      <c r="A23" s="24"/>
      <c r="B23" s="55"/>
      <c r="C23" s="56"/>
      <c r="D23" s="57"/>
      <c r="E23" s="58"/>
      <c r="F23" s="59"/>
      <c r="G23" s="59"/>
      <c r="H23" s="59"/>
      <c r="I23" s="60"/>
      <c r="J23" s="7"/>
      <c r="L23" s="6"/>
    </row>
    <row r="24" spans="1:12" ht="15">
      <c r="A24" s="61"/>
      <c r="B24" s="143" t="s">
        <v>135</v>
      </c>
      <c r="C24" s="144"/>
      <c r="D24" s="145"/>
      <c r="E24" s="54"/>
      <c r="F24" s="59"/>
      <c r="G24" s="54"/>
      <c r="H24" s="54"/>
      <c r="I24" s="54"/>
      <c r="L24" s="6"/>
    </row>
    <row r="25" spans="1:12" ht="15">
      <c r="A25" s="54"/>
      <c r="B25" s="54"/>
      <c r="C25" s="54"/>
      <c r="D25" s="54"/>
      <c r="E25" s="54"/>
      <c r="F25" s="59"/>
      <c r="G25" s="54"/>
      <c r="H25" s="54"/>
      <c r="I25" s="54"/>
      <c r="L25" s="6"/>
    </row>
    <row r="26" spans="1:12" ht="15">
      <c r="A26" s="61" t="s">
        <v>22</v>
      </c>
      <c r="B26" s="143" t="s">
        <v>211</v>
      </c>
      <c r="C26" s="144"/>
      <c r="D26" s="145"/>
      <c r="E26" s="54"/>
      <c r="F26" s="54"/>
      <c r="G26" s="53"/>
      <c r="H26" s="53"/>
      <c r="I26" s="53"/>
      <c r="L26" s="6"/>
    </row>
    <row r="27" spans="1:12" ht="15">
      <c r="A27" s="62">
        <v>1</v>
      </c>
      <c r="B27" s="137" t="s">
        <v>217</v>
      </c>
      <c r="C27" s="138"/>
      <c r="D27" s="139"/>
      <c r="E27" s="54"/>
      <c r="F27" s="54"/>
      <c r="G27" s="53"/>
      <c r="H27" s="53"/>
      <c r="I27" s="53"/>
      <c r="L27" s="6"/>
    </row>
    <row r="28" spans="1:12" ht="15">
      <c r="A28" s="62">
        <v>2</v>
      </c>
      <c r="B28" s="137" t="s">
        <v>218</v>
      </c>
      <c r="C28" s="138"/>
      <c r="D28" s="139"/>
      <c r="E28" s="54"/>
      <c r="F28" s="54"/>
      <c r="G28" s="53"/>
      <c r="H28" s="53"/>
      <c r="I28" s="53"/>
      <c r="L28" s="6"/>
    </row>
    <row r="29" spans="1:12" ht="15">
      <c r="A29" s="62">
        <v>3</v>
      </c>
      <c r="B29" s="137" t="s">
        <v>212</v>
      </c>
      <c r="C29" s="138"/>
      <c r="D29" s="139"/>
      <c r="E29" s="54"/>
      <c r="F29" s="54"/>
      <c r="G29" s="17"/>
      <c r="H29" s="17"/>
      <c r="I29" s="17"/>
      <c r="L29" s="6"/>
    </row>
    <row r="30" spans="1:12" ht="15">
      <c r="A30" s="61" t="s">
        <v>22</v>
      </c>
      <c r="B30" s="143" t="s">
        <v>219</v>
      </c>
      <c r="C30" s="144"/>
      <c r="D30" s="145"/>
      <c r="E30" s="54"/>
      <c r="F30" s="54"/>
      <c r="G30" s="17"/>
      <c r="H30" s="17"/>
      <c r="I30" s="17"/>
      <c r="L30" s="6"/>
    </row>
    <row r="31" spans="1:12" ht="15">
      <c r="A31" s="62">
        <v>1</v>
      </c>
      <c r="B31" s="137" t="s">
        <v>112</v>
      </c>
      <c r="C31" s="138"/>
      <c r="D31" s="139"/>
      <c r="E31" s="54"/>
      <c r="F31" s="54"/>
      <c r="G31" s="17"/>
      <c r="H31" s="17"/>
      <c r="I31" s="17"/>
      <c r="L31" s="6"/>
    </row>
    <row r="32" spans="1:12" ht="15">
      <c r="A32" s="62">
        <v>2</v>
      </c>
      <c r="B32" s="137" t="s">
        <v>220</v>
      </c>
      <c r="C32" s="138"/>
      <c r="D32" s="139"/>
      <c r="E32" s="54"/>
      <c r="F32" s="54"/>
      <c r="G32" s="17"/>
      <c r="H32" s="17"/>
      <c r="I32" s="17"/>
      <c r="L32" s="6"/>
    </row>
    <row r="33" spans="1:12" ht="15">
      <c r="A33" s="62">
        <v>3</v>
      </c>
      <c r="B33" s="137" t="s">
        <v>213</v>
      </c>
      <c r="C33" s="138"/>
      <c r="D33" s="139"/>
      <c r="E33" s="54"/>
      <c r="F33" s="54"/>
      <c r="G33" s="17"/>
      <c r="H33" s="17"/>
      <c r="I33" s="17"/>
      <c r="L33" s="6"/>
    </row>
    <row r="34" spans="1:12" ht="15">
      <c r="A34" s="62">
        <v>4</v>
      </c>
      <c r="B34" s="137" t="s">
        <v>221</v>
      </c>
      <c r="C34" s="138"/>
      <c r="D34" s="139"/>
      <c r="E34" s="54"/>
      <c r="F34" s="54"/>
      <c r="G34" s="17"/>
      <c r="H34" s="17"/>
      <c r="I34" s="17"/>
      <c r="L34" s="6"/>
    </row>
    <row r="35" spans="1:12" ht="15">
      <c r="A35" s="62">
        <v>5</v>
      </c>
      <c r="B35" s="137" t="s">
        <v>222</v>
      </c>
      <c r="C35" s="138"/>
      <c r="D35" s="139"/>
      <c r="E35" s="54"/>
      <c r="F35" s="54"/>
      <c r="G35" s="17"/>
      <c r="H35" s="17"/>
      <c r="I35" s="17"/>
      <c r="L35" s="6"/>
    </row>
    <row r="36" spans="1:12" ht="15">
      <c r="A36" s="62">
        <v>6</v>
      </c>
      <c r="B36" s="137" t="s">
        <v>223</v>
      </c>
      <c r="C36" s="138"/>
      <c r="D36" s="139"/>
      <c r="E36" s="54"/>
      <c r="F36" s="54"/>
      <c r="G36" s="17"/>
      <c r="H36" s="17"/>
      <c r="I36" s="17"/>
      <c r="L36" s="6"/>
    </row>
    <row r="37" spans="1:12" ht="15">
      <c r="A37" s="62">
        <v>7</v>
      </c>
      <c r="B37" s="137" t="s">
        <v>214</v>
      </c>
      <c r="C37" s="138"/>
      <c r="D37" s="139"/>
      <c r="E37" s="54"/>
      <c r="F37" s="54"/>
      <c r="G37" s="17"/>
      <c r="H37" s="17"/>
      <c r="I37" s="17"/>
      <c r="L37" s="6"/>
    </row>
    <row r="38" spans="1:12" ht="15">
      <c r="A38" s="62">
        <v>8</v>
      </c>
      <c r="B38" s="137" t="s">
        <v>215</v>
      </c>
      <c r="C38" s="138"/>
      <c r="D38" s="139"/>
      <c r="E38" s="54"/>
      <c r="F38" s="54"/>
      <c r="G38" s="17"/>
      <c r="H38" s="17"/>
      <c r="I38" s="17"/>
      <c r="L38" s="6"/>
    </row>
    <row r="39" spans="1:9" ht="15">
      <c r="A39" s="62">
        <v>9</v>
      </c>
      <c r="B39" s="140" t="s">
        <v>273</v>
      </c>
      <c r="C39" s="141"/>
      <c r="D39" s="142"/>
      <c r="E39" s="54"/>
      <c r="F39" s="54"/>
      <c r="G39" s="17"/>
      <c r="H39" s="17"/>
      <c r="I39" s="17"/>
    </row>
    <row r="40" spans="1:9" ht="15">
      <c r="A40" s="62">
        <v>10</v>
      </c>
      <c r="B40" s="137" t="s">
        <v>216</v>
      </c>
      <c r="C40" s="138"/>
      <c r="D40" s="139"/>
      <c r="E40" s="54"/>
      <c r="F40" s="54"/>
      <c r="G40" s="17"/>
      <c r="H40" s="17"/>
      <c r="I40" s="17"/>
    </row>
    <row r="41" spans="1:9" ht="15">
      <c r="A41" s="14"/>
      <c r="B41" s="17"/>
      <c r="C41" s="16"/>
      <c r="D41" s="17"/>
      <c r="E41" s="17"/>
      <c r="F41" s="17"/>
      <c r="G41" s="17"/>
      <c r="H41" s="17"/>
      <c r="I41" s="17"/>
    </row>
    <row r="42" spans="1:12" ht="15" customHeight="1">
      <c r="A42" s="14"/>
      <c r="B42" s="137" t="s">
        <v>53</v>
      </c>
      <c r="C42" s="138"/>
      <c r="D42" s="139"/>
      <c r="E42" s="17"/>
      <c r="F42" s="17"/>
      <c r="G42" s="17"/>
      <c r="H42" s="17"/>
      <c r="I42" s="17"/>
      <c r="L42" s="6"/>
    </row>
    <row r="43" spans="1:9" ht="15">
      <c r="A43" s="14"/>
      <c r="B43" s="17"/>
      <c r="C43" s="16"/>
      <c r="D43" s="17"/>
      <c r="E43" s="17"/>
      <c r="F43" s="17"/>
      <c r="G43" s="17"/>
      <c r="H43" s="17"/>
      <c r="I43" s="17"/>
    </row>
    <row r="44" ht="15">
      <c r="C44" s="10"/>
    </row>
    <row r="45" ht="15">
      <c r="C45" s="10"/>
    </row>
    <row r="46" ht="15">
      <c r="C46" s="10"/>
    </row>
    <row r="47" ht="15">
      <c r="C47" s="10"/>
    </row>
  </sheetData>
  <sheetProtection/>
  <mergeCells count="22">
    <mergeCell ref="B38:D38"/>
    <mergeCell ref="B39:D39"/>
    <mergeCell ref="B40:D40"/>
    <mergeCell ref="B42:D42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H2:I2"/>
    <mergeCell ref="F5:G5"/>
    <mergeCell ref="H5:I5"/>
    <mergeCell ref="A13:B13"/>
    <mergeCell ref="A21:I21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zoomScale="80" zoomScaleNormal="80" zoomScaleSheetLayoutView="90" workbookViewId="0" topLeftCell="A1">
      <selection activeCell="G8" sqref="G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3.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4</v>
      </c>
      <c r="D5" s="21" t="s">
        <v>38</v>
      </c>
      <c r="E5" s="22"/>
      <c r="F5" s="151" t="s">
        <v>375</v>
      </c>
      <c r="G5" s="152"/>
      <c r="H5" s="149">
        <f>SUM(I14:I18)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15">
      <c r="A9" s="30" t="s">
        <v>0</v>
      </c>
      <c r="B9" s="31" t="s">
        <v>114</v>
      </c>
      <c r="C9" s="32" t="s">
        <v>96</v>
      </c>
      <c r="D9" s="33" t="s">
        <v>115</v>
      </c>
      <c r="E9" s="24"/>
      <c r="F9" s="24"/>
      <c r="G9" s="24"/>
      <c r="H9" s="24"/>
      <c r="I9" s="17"/>
      <c r="J9" s="6"/>
    </row>
    <row r="10" spans="1:11" s="5" customFormat="1" ht="15">
      <c r="A10" s="37"/>
      <c r="B10" s="38"/>
      <c r="C10" s="39"/>
      <c r="D10" s="40"/>
      <c r="E10" s="24"/>
      <c r="F10" s="24"/>
      <c r="G10" s="36"/>
      <c r="H10" s="36"/>
      <c r="I10" s="36"/>
      <c r="J10" s="6"/>
      <c r="K10" s="6"/>
    </row>
    <row r="11" spans="1:11" s="5" customFormat="1" ht="15">
      <c r="A11" s="37"/>
      <c r="B11" s="38"/>
      <c r="C11" s="39"/>
      <c r="D11" s="39"/>
      <c r="E11" s="41"/>
      <c r="F11" s="36"/>
      <c r="G11" s="36"/>
      <c r="H11" s="36"/>
      <c r="I11" s="36"/>
      <c r="J11" s="6"/>
      <c r="K11" s="6"/>
    </row>
    <row r="12" spans="1:12" ht="18.75" customHeight="1">
      <c r="A12" s="147" t="s">
        <v>47</v>
      </c>
      <c r="B12" s="147"/>
      <c r="C12" s="42"/>
      <c r="D12" s="42"/>
      <c r="E12" s="42"/>
      <c r="F12" s="43"/>
      <c r="G12" s="43"/>
      <c r="H12" s="43"/>
      <c r="I12" s="43"/>
      <c r="L12" s="6"/>
    </row>
    <row r="13" spans="1:12" ht="72" customHeight="1">
      <c r="A13" s="64" t="s">
        <v>22</v>
      </c>
      <c r="B13" s="65" t="s">
        <v>34</v>
      </c>
      <c r="C13" s="66" t="s">
        <v>37</v>
      </c>
      <c r="D13" s="65" t="s">
        <v>46</v>
      </c>
      <c r="E13" s="65" t="s">
        <v>55</v>
      </c>
      <c r="F13" s="65" t="s">
        <v>58</v>
      </c>
      <c r="G13" s="65" t="s">
        <v>304</v>
      </c>
      <c r="H13" s="64" t="s">
        <v>305</v>
      </c>
      <c r="I13" s="64" t="s">
        <v>306</v>
      </c>
      <c r="L13" s="6"/>
    </row>
    <row r="14" spans="1:12" ht="15">
      <c r="A14" s="46" t="s">
        <v>0</v>
      </c>
      <c r="B14" s="47" t="s">
        <v>57</v>
      </c>
      <c r="C14" s="48"/>
      <c r="D14" s="49"/>
      <c r="E14" s="50"/>
      <c r="F14" s="50"/>
      <c r="G14" s="50"/>
      <c r="H14" s="51"/>
      <c r="I14" s="52">
        <f>ROUND(ROUND(H14,2)*F14,2)</f>
        <v>0</v>
      </c>
      <c r="L14" s="6"/>
    </row>
    <row r="15" spans="1:12" ht="15">
      <c r="A15" s="46" t="s">
        <v>1</v>
      </c>
      <c r="B15" s="47"/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2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56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/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3.5" customHeight="1">
      <c r="A19" s="24"/>
      <c r="B19" s="24"/>
      <c r="C19" s="24"/>
      <c r="D19" s="24"/>
      <c r="E19" s="24"/>
      <c r="F19" s="24"/>
      <c r="G19" s="24"/>
      <c r="H19" s="24"/>
      <c r="I19" s="24"/>
      <c r="L19" s="6"/>
    </row>
    <row r="20" spans="1:12" ht="73.5" customHeight="1">
      <c r="A20" s="148" t="s">
        <v>312</v>
      </c>
      <c r="B20" s="148"/>
      <c r="C20" s="148"/>
      <c r="D20" s="148"/>
      <c r="E20" s="148"/>
      <c r="F20" s="148"/>
      <c r="G20" s="148"/>
      <c r="H20" s="148"/>
      <c r="I20" s="148"/>
      <c r="L20" s="6"/>
    </row>
    <row r="21" spans="1:12" ht="15">
      <c r="A21" s="54"/>
      <c r="B21" s="54"/>
      <c r="C21" s="54"/>
      <c r="D21" s="54"/>
      <c r="E21" s="54"/>
      <c r="F21" s="54"/>
      <c r="G21" s="54"/>
      <c r="H21" s="54"/>
      <c r="I21" s="54"/>
      <c r="L21" s="6"/>
    </row>
    <row r="22" spans="1:12" ht="15">
      <c r="A22" s="24"/>
      <c r="B22" s="55"/>
      <c r="C22" s="56"/>
      <c r="D22" s="57"/>
      <c r="E22" s="58"/>
      <c r="F22" s="59"/>
      <c r="G22" s="59"/>
      <c r="H22" s="59"/>
      <c r="I22" s="60"/>
      <c r="J22" s="7"/>
      <c r="L22" s="6"/>
    </row>
    <row r="23" spans="1:12" ht="15">
      <c r="A23" s="61"/>
      <c r="B23" s="143" t="s">
        <v>135</v>
      </c>
      <c r="C23" s="144"/>
      <c r="D23" s="145"/>
      <c r="E23" s="54"/>
      <c r="F23" s="59"/>
      <c r="G23" s="54"/>
      <c r="H23" s="54"/>
      <c r="I23" s="54"/>
      <c r="L23" s="6"/>
    </row>
    <row r="24" spans="1:12" ht="15">
      <c r="A24" s="54"/>
      <c r="B24" s="54"/>
      <c r="C24" s="54"/>
      <c r="D24" s="54"/>
      <c r="E24" s="54"/>
      <c r="F24" s="59"/>
      <c r="G24" s="54"/>
      <c r="H24" s="54"/>
      <c r="I24" s="54"/>
      <c r="L24" s="6"/>
    </row>
    <row r="25" spans="1:12" ht="15">
      <c r="A25" s="61" t="s">
        <v>22</v>
      </c>
      <c r="B25" s="143" t="s">
        <v>224</v>
      </c>
      <c r="C25" s="144"/>
      <c r="D25" s="145"/>
      <c r="E25" s="54"/>
      <c r="F25" s="54"/>
      <c r="G25" s="53"/>
      <c r="H25" s="53"/>
      <c r="I25" s="53"/>
      <c r="L25" s="6"/>
    </row>
    <row r="26" spans="1:12" ht="15">
      <c r="A26" s="62">
        <v>1</v>
      </c>
      <c r="B26" s="137" t="s">
        <v>225</v>
      </c>
      <c r="C26" s="138"/>
      <c r="D26" s="139"/>
      <c r="E26" s="54"/>
      <c r="F26" s="54"/>
      <c r="G26" s="53"/>
      <c r="H26" s="53"/>
      <c r="I26" s="53"/>
      <c r="L26" s="6"/>
    </row>
    <row r="27" spans="1:12" ht="15">
      <c r="A27" s="62">
        <v>2</v>
      </c>
      <c r="B27" s="137" t="s">
        <v>226</v>
      </c>
      <c r="C27" s="138"/>
      <c r="D27" s="139"/>
      <c r="E27" s="54"/>
      <c r="F27" s="54"/>
      <c r="G27" s="53"/>
      <c r="H27" s="53"/>
      <c r="I27" s="53"/>
      <c r="L27" s="6"/>
    </row>
    <row r="28" spans="1:12" ht="15">
      <c r="A28" s="62">
        <v>3</v>
      </c>
      <c r="B28" s="137" t="s">
        <v>227</v>
      </c>
      <c r="C28" s="138"/>
      <c r="D28" s="139"/>
      <c r="E28" s="54"/>
      <c r="F28" s="54"/>
      <c r="G28" s="17"/>
      <c r="H28" s="17"/>
      <c r="I28" s="17"/>
      <c r="L28" s="6"/>
    </row>
    <row r="29" spans="1:12" ht="15">
      <c r="A29" s="62">
        <v>4</v>
      </c>
      <c r="B29" s="137" t="s">
        <v>228</v>
      </c>
      <c r="C29" s="138"/>
      <c r="D29" s="139"/>
      <c r="E29" s="54"/>
      <c r="F29" s="54"/>
      <c r="G29" s="17"/>
      <c r="H29" s="17"/>
      <c r="I29" s="17"/>
      <c r="L29" s="6"/>
    </row>
    <row r="30" spans="1:12" ht="15">
      <c r="A30" s="62">
        <v>5</v>
      </c>
      <c r="B30" s="137" t="s">
        <v>229</v>
      </c>
      <c r="C30" s="138"/>
      <c r="D30" s="139"/>
      <c r="E30" s="54"/>
      <c r="F30" s="54"/>
      <c r="G30" s="17"/>
      <c r="H30" s="17"/>
      <c r="I30" s="17"/>
      <c r="L30" s="6"/>
    </row>
    <row r="31" spans="1:12" ht="15">
      <c r="A31" s="62">
        <v>6</v>
      </c>
      <c r="B31" s="137" t="s">
        <v>230</v>
      </c>
      <c r="C31" s="138"/>
      <c r="D31" s="139"/>
      <c r="E31" s="54"/>
      <c r="F31" s="54"/>
      <c r="G31" s="17"/>
      <c r="H31" s="17"/>
      <c r="I31" s="17"/>
      <c r="L31" s="6"/>
    </row>
    <row r="32" spans="1:9" ht="15">
      <c r="A32" s="14"/>
      <c r="B32" s="17"/>
      <c r="C32" s="16"/>
      <c r="D32" s="17"/>
      <c r="E32" s="17"/>
      <c r="F32" s="17"/>
      <c r="G32" s="17"/>
      <c r="H32" s="17"/>
      <c r="I32" s="17"/>
    </row>
    <row r="33" spans="1:12" ht="15" customHeight="1">
      <c r="A33" s="14"/>
      <c r="B33" s="137" t="s">
        <v>53</v>
      </c>
      <c r="C33" s="138"/>
      <c r="D33" s="139"/>
      <c r="E33" s="17"/>
      <c r="F33" s="17"/>
      <c r="G33" s="17"/>
      <c r="H33" s="17"/>
      <c r="I33" s="17"/>
      <c r="L33" s="6"/>
    </row>
    <row r="34" spans="1:9" ht="15">
      <c r="A34" s="14"/>
      <c r="B34" s="17"/>
      <c r="C34" s="16"/>
      <c r="D34" s="17"/>
      <c r="E34" s="17"/>
      <c r="F34" s="17"/>
      <c r="G34" s="17"/>
      <c r="H34" s="17"/>
      <c r="I34" s="17"/>
    </row>
    <row r="35" ht="15">
      <c r="C35" s="10"/>
    </row>
    <row r="36" ht="15">
      <c r="C36" s="10"/>
    </row>
    <row r="37" ht="15">
      <c r="C37" s="10"/>
    </row>
    <row r="38" ht="15">
      <c r="C38" s="10"/>
    </row>
  </sheetData>
  <sheetProtection/>
  <mergeCells count="14">
    <mergeCell ref="B31:D31"/>
    <mergeCell ref="B33:D33"/>
    <mergeCell ref="B25:D25"/>
    <mergeCell ref="B26:D26"/>
    <mergeCell ref="B27:D27"/>
    <mergeCell ref="B28:D28"/>
    <mergeCell ref="B29:D29"/>
    <mergeCell ref="B30:D30"/>
    <mergeCell ref="H2:I2"/>
    <mergeCell ref="F5:G5"/>
    <mergeCell ref="H5:I5"/>
    <mergeCell ref="A12:B12"/>
    <mergeCell ref="A20:I20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0"/>
  <sheetViews>
    <sheetView showGridLines="0" zoomScale="80" zoomScaleNormal="80" zoomScaleSheetLayoutView="90" workbookViewId="0" topLeftCell="A22">
      <selection activeCell="G9" sqref="G9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9.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5</v>
      </c>
      <c r="D5" s="21" t="s">
        <v>38</v>
      </c>
      <c r="E5" s="22"/>
      <c r="F5" s="151" t="s">
        <v>375</v>
      </c>
      <c r="G5" s="152"/>
      <c r="H5" s="149">
        <f>SUM(I19:I23)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30">
      <c r="A9" s="30" t="s">
        <v>0</v>
      </c>
      <c r="B9" s="34" t="s">
        <v>292</v>
      </c>
      <c r="C9" s="32" t="s">
        <v>313</v>
      </c>
      <c r="D9" s="33" t="s">
        <v>117</v>
      </c>
      <c r="E9" s="24"/>
      <c r="F9" s="24"/>
      <c r="G9" s="24"/>
      <c r="H9" s="24"/>
      <c r="I9" s="17"/>
      <c r="J9" s="6"/>
    </row>
    <row r="10" spans="1:10" s="5" customFormat="1" ht="60">
      <c r="A10" s="30" t="s">
        <v>1</v>
      </c>
      <c r="B10" s="31" t="s">
        <v>118</v>
      </c>
      <c r="C10" s="32" t="s">
        <v>119</v>
      </c>
      <c r="D10" s="33" t="s">
        <v>120</v>
      </c>
      <c r="E10" s="24"/>
      <c r="F10" s="24"/>
      <c r="G10" s="36"/>
      <c r="H10" s="36"/>
      <c r="I10" s="17"/>
      <c r="J10" s="6"/>
    </row>
    <row r="11" spans="1:10" s="5" customFormat="1" ht="45">
      <c r="A11" s="30" t="s">
        <v>2</v>
      </c>
      <c r="B11" s="31" t="s">
        <v>314</v>
      </c>
      <c r="C11" s="32" t="s">
        <v>121</v>
      </c>
      <c r="D11" s="33" t="s">
        <v>122</v>
      </c>
      <c r="E11" s="24"/>
      <c r="F11" s="24"/>
      <c r="G11" s="36"/>
      <c r="H11" s="36"/>
      <c r="I11" s="17"/>
      <c r="J11" s="6"/>
    </row>
    <row r="12" spans="1:10" s="5" customFormat="1" ht="15">
      <c r="A12" s="30" t="s">
        <v>3</v>
      </c>
      <c r="B12" s="31" t="s">
        <v>123</v>
      </c>
      <c r="C12" s="32" t="s">
        <v>124</v>
      </c>
      <c r="D12" s="33" t="s">
        <v>125</v>
      </c>
      <c r="E12" s="24"/>
      <c r="F12" s="24"/>
      <c r="G12" s="36"/>
      <c r="H12" s="36"/>
      <c r="I12" s="17"/>
      <c r="J12" s="6"/>
    </row>
    <row r="13" spans="1:10" s="5" customFormat="1" ht="30">
      <c r="A13" s="30" t="s">
        <v>18</v>
      </c>
      <c r="B13" s="31" t="s">
        <v>315</v>
      </c>
      <c r="C13" s="32" t="s">
        <v>69</v>
      </c>
      <c r="D13" s="33" t="s">
        <v>320</v>
      </c>
      <c r="E13" s="24"/>
      <c r="F13" s="24"/>
      <c r="G13" s="36"/>
      <c r="H13" s="36"/>
      <c r="I13" s="17"/>
      <c r="J13" s="6"/>
    </row>
    <row r="14" spans="1:10" s="5" customFormat="1" ht="30">
      <c r="A14" s="30" t="s">
        <v>23</v>
      </c>
      <c r="B14" s="31" t="s">
        <v>316</v>
      </c>
      <c r="C14" s="32" t="s">
        <v>301</v>
      </c>
      <c r="D14" s="33" t="s">
        <v>317</v>
      </c>
      <c r="E14" s="24"/>
      <c r="F14" s="24"/>
      <c r="G14" s="36"/>
      <c r="H14" s="36"/>
      <c r="I14" s="17"/>
      <c r="J14" s="6"/>
    </row>
    <row r="15" spans="1:11" s="5" customFormat="1" ht="15">
      <c r="A15" s="37"/>
      <c r="B15" s="38"/>
      <c r="C15" s="39"/>
      <c r="D15" s="40"/>
      <c r="E15" s="24"/>
      <c r="F15" s="24"/>
      <c r="G15" s="36"/>
      <c r="H15" s="36"/>
      <c r="I15" s="36"/>
      <c r="J15" s="6"/>
      <c r="K15" s="6"/>
    </row>
    <row r="16" spans="1:11" s="5" customFormat="1" ht="15">
      <c r="A16" s="37"/>
      <c r="B16" s="38"/>
      <c r="C16" s="39"/>
      <c r="D16" s="39"/>
      <c r="E16" s="41"/>
      <c r="F16" s="36"/>
      <c r="G16" s="36"/>
      <c r="H16" s="36"/>
      <c r="I16" s="36"/>
      <c r="J16" s="6"/>
      <c r="K16" s="6"/>
    </row>
    <row r="17" spans="1:12" ht="18.75" customHeight="1">
      <c r="A17" s="147" t="s">
        <v>47</v>
      </c>
      <c r="B17" s="147"/>
      <c r="C17" s="42"/>
      <c r="D17" s="42"/>
      <c r="E17" s="42"/>
      <c r="F17" s="43"/>
      <c r="G17" s="43"/>
      <c r="H17" s="43"/>
      <c r="I17" s="43"/>
      <c r="L17" s="6"/>
    </row>
    <row r="18" spans="1:12" ht="52.5" customHeight="1">
      <c r="A18" s="64" t="s">
        <v>22</v>
      </c>
      <c r="B18" s="65" t="s">
        <v>34</v>
      </c>
      <c r="C18" s="66" t="s">
        <v>37</v>
      </c>
      <c r="D18" s="65" t="s">
        <v>46</v>
      </c>
      <c r="E18" s="65" t="s">
        <v>55</v>
      </c>
      <c r="F18" s="65" t="s">
        <v>58</v>
      </c>
      <c r="G18" s="65" t="s">
        <v>304</v>
      </c>
      <c r="H18" s="64" t="s">
        <v>305</v>
      </c>
      <c r="I18" s="64" t="s">
        <v>306</v>
      </c>
      <c r="L18" s="6"/>
    </row>
    <row r="19" spans="1:12" ht="15">
      <c r="A19" s="46" t="s">
        <v>0</v>
      </c>
      <c r="B19" s="47" t="s">
        <v>57</v>
      </c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 t="s">
        <v>1</v>
      </c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5">
      <c r="A21" s="46" t="s">
        <v>2</v>
      </c>
      <c r="B21" s="47"/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5">
      <c r="A22" s="46" t="s">
        <v>56</v>
      </c>
      <c r="B22" s="47"/>
      <c r="C22" s="48"/>
      <c r="D22" s="49"/>
      <c r="E22" s="50"/>
      <c r="F22" s="50"/>
      <c r="G22" s="50"/>
      <c r="H22" s="51"/>
      <c r="I22" s="52">
        <f>ROUND(ROUND(H22,2)*F22,2)</f>
        <v>0</v>
      </c>
      <c r="L22" s="6"/>
    </row>
    <row r="23" spans="1:12" ht="15">
      <c r="A23" s="46"/>
      <c r="B23" s="47"/>
      <c r="C23" s="48"/>
      <c r="D23" s="49"/>
      <c r="E23" s="50"/>
      <c r="F23" s="50"/>
      <c r="G23" s="50"/>
      <c r="H23" s="51"/>
      <c r="I23" s="52">
        <f>ROUND(ROUND(H23,2)*F23,2)</f>
        <v>0</v>
      </c>
      <c r="L23" s="6"/>
    </row>
    <row r="24" spans="1:12" ht="13.5" customHeight="1">
      <c r="A24" s="24"/>
      <c r="B24" s="24"/>
      <c r="C24" s="24"/>
      <c r="D24" s="24"/>
      <c r="E24" s="24"/>
      <c r="F24" s="24"/>
      <c r="G24" s="24"/>
      <c r="H24" s="24"/>
      <c r="I24" s="24"/>
      <c r="L24" s="6"/>
    </row>
    <row r="25" spans="1:12" ht="75" customHeight="1">
      <c r="A25" s="148" t="s">
        <v>312</v>
      </c>
      <c r="B25" s="148"/>
      <c r="C25" s="148"/>
      <c r="D25" s="148"/>
      <c r="E25" s="148"/>
      <c r="F25" s="148"/>
      <c r="G25" s="148"/>
      <c r="H25" s="148"/>
      <c r="I25" s="148"/>
      <c r="L25" s="6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L26" s="6"/>
    </row>
    <row r="27" spans="1:12" ht="15">
      <c r="A27" s="24"/>
      <c r="B27" s="55"/>
      <c r="C27" s="56"/>
      <c r="D27" s="57"/>
      <c r="E27" s="58"/>
      <c r="F27" s="59"/>
      <c r="G27" s="59"/>
      <c r="H27" s="59"/>
      <c r="I27" s="60"/>
      <c r="J27" s="7"/>
      <c r="L27" s="6"/>
    </row>
    <row r="28" spans="1:12" ht="15">
      <c r="A28" s="61"/>
      <c r="B28" s="143" t="s">
        <v>135</v>
      </c>
      <c r="C28" s="144"/>
      <c r="D28" s="145"/>
      <c r="E28" s="17"/>
      <c r="F28" s="59"/>
      <c r="G28" s="54"/>
      <c r="H28" s="54"/>
      <c r="I28" s="54"/>
      <c r="L28" s="6"/>
    </row>
    <row r="29" spans="1:12" ht="15">
      <c r="A29" s="54"/>
      <c r="B29" s="54"/>
      <c r="C29" s="54"/>
      <c r="D29" s="54"/>
      <c r="E29" s="17"/>
      <c r="F29" s="59"/>
      <c r="G29" s="54"/>
      <c r="H29" s="54"/>
      <c r="I29" s="54"/>
      <c r="L29" s="6"/>
    </row>
    <row r="30" spans="1:12" ht="15">
      <c r="A30" s="61" t="s">
        <v>22</v>
      </c>
      <c r="B30" s="143" t="s">
        <v>318</v>
      </c>
      <c r="C30" s="144"/>
      <c r="D30" s="145"/>
      <c r="E30" s="17"/>
      <c r="F30" s="54"/>
      <c r="G30" s="53"/>
      <c r="H30" s="53"/>
      <c r="I30" s="53"/>
      <c r="L30" s="6"/>
    </row>
    <row r="31" spans="1:12" ht="110.25" customHeight="1">
      <c r="A31" s="62">
        <v>1</v>
      </c>
      <c r="B31" s="153" t="s">
        <v>241</v>
      </c>
      <c r="C31" s="154"/>
      <c r="D31" s="155"/>
      <c r="E31" s="17"/>
      <c r="F31" s="54"/>
      <c r="G31" s="53"/>
      <c r="H31" s="53"/>
      <c r="I31" s="53"/>
      <c r="L31" s="6"/>
    </row>
    <row r="32" spans="1:12" ht="15" customHeight="1">
      <c r="A32" s="62">
        <v>2</v>
      </c>
      <c r="B32" s="153" t="s">
        <v>231</v>
      </c>
      <c r="C32" s="154"/>
      <c r="D32" s="155"/>
      <c r="E32" s="17"/>
      <c r="F32" s="54"/>
      <c r="G32" s="17"/>
      <c r="H32" s="17"/>
      <c r="I32" s="17"/>
      <c r="L32" s="6"/>
    </row>
    <row r="33" spans="1:12" ht="15" customHeight="1">
      <c r="A33" s="62">
        <v>3</v>
      </c>
      <c r="B33" s="153" t="s">
        <v>232</v>
      </c>
      <c r="C33" s="154"/>
      <c r="D33" s="155"/>
      <c r="E33" s="17"/>
      <c r="F33" s="54"/>
      <c r="G33" s="17"/>
      <c r="H33" s="17"/>
      <c r="I33" s="17"/>
      <c r="L33" s="6"/>
    </row>
    <row r="34" spans="1:12" ht="15" customHeight="1">
      <c r="A34" s="62">
        <v>4</v>
      </c>
      <c r="B34" s="153" t="s">
        <v>233</v>
      </c>
      <c r="C34" s="154"/>
      <c r="D34" s="155"/>
      <c r="E34" s="17"/>
      <c r="F34" s="54"/>
      <c r="G34" s="17"/>
      <c r="H34" s="17"/>
      <c r="I34" s="17"/>
      <c r="L34" s="6"/>
    </row>
    <row r="35" spans="1:12" ht="15">
      <c r="A35" s="62">
        <v>5</v>
      </c>
      <c r="B35" s="153" t="s">
        <v>234</v>
      </c>
      <c r="C35" s="154"/>
      <c r="D35" s="155"/>
      <c r="E35" s="17"/>
      <c r="F35" s="54"/>
      <c r="G35" s="17"/>
      <c r="H35" s="17"/>
      <c r="I35" s="17"/>
      <c r="L35" s="6"/>
    </row>
    <row r="36" spans="1:12" ht="15">
      <c r="A36" s="61" t="s">
        <v>22</v>
      </c>
      <c r="B36" s="159" t="s">
        <v>319</v>
      </c>
      <c r="C36" s="160"/>
      <c r="D36" s="161"/>
      <c r="E36" s="17"/>
      <c r="F36" s="54"/>
      <c r="G36" s="17"/>
      <c r="H36" s="17"/>
      <c r="I36" s="17"/>
      <c r="L36" s="6"/>
    </row>
    <row r="37" spans="1:12" ht="39.75" customHeight="1">
      <c r="A37" s="62">
        <v>1</v>
      </c>
      <c r="B37" s="153" t="s">
        <v>235</v>
      </c>
      <c r="C37" s="154"/>
      <c r="D37" s="155"/>
      <c r="E37" s="17"/>
      <c r="F37" s="54"/>
      <c r="G37" s="17"/>
      <c r="H37" s="17"/>
      <c r="I37" s="17"/>
      <c r="L37" s="6"/>
    </row>
    <row r="38" spans="1:12" ht="34.5" customHeight="1">
      <c r="A38" s="62">
        <v>2</v>
      </c>
      <c r="B38" s="153" t="s">
        <v>236</v>
      </c>
      <c r="C38" s="154"/>
      <c r="D38" s="155"/>
      <c r="E38" s="17"/>
      <c r="F38" s="54"/>
      <c r="G38" s="17"/>
      <c r="H38" s="17"/>
      <c r="I38" s="17"/>
      <c r="L38" s="6"/>
    </row>
    <row r="39" spans="1:9" ht="15" customHeight="1">
      <c r="A39" s="62">
        <v>3</v>
      </c>
      <c r="B39" s="153" t="s">
        <v>237</v>
      </c>
      <c r="C39" s="154"/>
      <c r="D39" s="155"/>
      <c r="E39" s="17"/>
      <c r="F39" s="54"/>
      <c r="G39" s="17"/>
      <c r="H39" s="17"/>
      <c r="I39" s="17"/>
    </row>
    <row r="40" spans="1:9" ht="15" customHeight="1">
      <c r="A40" s="62">
        <v>4</v>
      </c>
      <c r="B40" s="153" t="s">
        <v>238</v>
      </c>
      <c r="C40" s="154"/>
      <c r="D40" s="155"/>
      <c r="E40" s="17"/>
      <c r="F40" s="54"/>
      <c r="G40" s="17"/>
      <c r="H40" s="17"/>
      <c r="I40" s="17"/>
    </row>
    <row r="41" spans="1:9" ht="15" customHeight="1">
      <c r="A41" s="62">
        <v>5</v>
      </c>
      <c r="B41" s="153" t="s">
        <v>239</v>
      </c>
      <c r="C41" s="154"/>
      <c r="D41" s="155"/>
      <c r="E41" s="17"/>
      <c r="F41" s="54"/>
      <c r="G41" s="17"/>
      <c r="H41" s="17"/>
      <c r="I41" s="17"/>
    </row>
    <row r="42" spans="1:9" ht="15.75" customHeight="1">
      <c r="A42" s="62">
        <v>6</v>
      </c>
      <c r="B42" s="153" t="s">
        <v>240</v>
      </c>
      <c r="C42" s="154"/>
      <c r="D42" s="155"/>
      <c r="E42" s="17"/>
      <c r="F42" s="54"/>
      <c r="G42" s="17"/>
      <c r="H42" s="17"/>
      <c r="I42" s="17"/>
    </row>
    <row r="43" spans="1:9" ht="30.75" customHeight="1">
      <c r="A43" s="62">
        <v>7</v>
      </c>
      <c r="B43" s="156" t="s">
        <v>289</v>
      </c>
      <c r="C43" s="157"/>
      <c r="D43" s="158"/>
      <c r="E43" s="17"/>
      <c r="F43" s="54"/>
      <c r="G43" s="17"/>
      <c r="H43" s="17"/>
      <c r="I43" s="17"/>
    </row>
    <row r="44" spans="1:9" ht="15" customHeight="1">
      <c r="A44" s="14"/>
      <c r="B44" s="17"/>
      <c r="C44" s="16"/>
      <c r="D44" s="17"/>
      <c r="E44" s="17"/>
      <c r="F44" s="17"/>
      <c r="G44" s="17"/>
      <c r="H44" s="17"/>
      <c r="I44" s="17"/>
    </row>
    <row r="45" spans="1:12" ht="15" customHeight="1">
      <c r="A45" s="14"/>
      <c r="B45" s="137" t="s">
        <v>53</v>
      </c>
      <c r="C45" s="138"/>
      <c r="D45" s="139"/>
      <c r="E45" s="17"/>
      <c r="F45" s="17"/>
      <c r="G45" s="17"/>
      <c r="H45" s="17"/>
      <c r="I45" s="17"/>
      <c r="L45" s="6"/>
    </row>
    <row r="46" spans="1:9" ht="15">
      <c r="A46" s="14"/>
      <c r="B46" s="17"/>
      <c r="C46" s="16"/>
      <c r="D46" s="17"/>
      <c r="E46" s="17"/>
      <c r="F46" s="17"/>
      <c r="G46" s="17"/>
      <c r="H46" s="17"/>
      <c r="I46" s="17"/>
    </row>
    <row r="47" ht="15">
      <c r="C47" s="10"/>
    </row>
    <row r="48" ht="15">
      <c r="C48" s="10"/>
    </row>
    <row r="49" ht="15">
      <c r="C49" s="10"/>
    </row>
    <row r="50" ht="15">
      <c r="C50" s="10"/>
    </row>
    <row r="51" ht="15">
      <c r="C51" s="10"/>
    </row>
    <row r="52" ht="15">
      <c r="C52" s="10"/>
    </row>
    <row r="53" ht="15">
      <c r="C53" s="10"/>
    </row>
    <row r="54" ht="15">
      <c r="C54" s="10"/>
    </row>
    <row r="55" ht="15">
      <c r="C55" s="10"/>
    </row>
    <row r="56" ht="15">
      <c r="C56" s="10"/>
    </row>
    <row r="57" ht="15">
      <c r="C57" s="10"/>
    </row>
    <row r="58" ht="15">
      <c r="C58" s="10"/>
    </row>
    <row r="59" ht="15">
      <c r="C59" s="10"/>
    </row>
    <row r="60" ht="15">
      <c r="C60" s="10"/>
    </row>
  </sheetData>
  <sheetProtection/>
  <mergeCells count="21">
    <mergeCell ref="B42:D42"/>
    <mergeCell ref="B43:D43"/>
    <mergeCell ref="B45:D45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H2:I2"/>
    <mergeCell ref="F5:G5"/>
    <mergeCell ref="H5:I5"/>
    <mergeCell ref="A17:B17"/>
    <mergeCell ref="A25:I25"/>
    <mergeCell ref="B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"/>
  <sheetViews>
    <sheetView showGridLines="0" zoomScale="80" zoomScaleNormal="80" zoomScaleSheetLayoutView="90" workbookViewId="0" topLeftCell="A7">
      <selection activeCell="G10" sqref="G10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6.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6</v>
      </c>
      <c r="D5" s="21" t="s">
        <v>38</v>
      </c>
      <c r="E5" s="22"/>
      <c r="F5" s="151" t="s">
        <v>375</v>
      </c>
      <c r="G5" s="152"/>
      <c r="H5" s="149">
        <f>SUM(I17:I21)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62.25" customHeight="1">
      <c r="A9" s="30" t="s">
        <v>0</v>
      </c>
      <c r="B9" s="31" t="s">
        <v>269</v>
      </c>
      <c r="C9" s="32" t="s">
        <v>126</v>
      </c>
      <c r="D9" s="33">
        <v>25</v>
      </c>
      <c r="E9" s="24"/>
      <c r="F9" s="24"/>
      <c r="G9" s="24"/>
      <c r="H9" s="24"/>
      <c r="I9" s="17"/>
      <c r="J9" s="6"/>
    </row>
    <row r="10" spans="1:10" s="5" customFormat="1" ht="66.75" customHeight="1">
      <c r="A10" s="30" t="s">
        <v>1</v>
      </c>
      <c r="B10" s="31" t="s">
        <v>270</v>
      </c>
      <c r="C10" s="32" t="s">
        <v>127</v>
      </c>
      <c r="D10" s="33" t="s">
        <v>128</v>
      </c>
      <c r="E10" s="24"/>
      <c r="F10" s="24"/>
      <c r="G10" s="36"/>
      <c r="H10" s="36"/>
      <c r="I10" s="17"/>
      <c r="J10" s="6"/>
    </row>
    <row r="11" spans="1:10" s="5" customFormat="1" ht="66" customHeight="1">
      <c r="A11" s="30" t="s">
        <v>2</v>
      </c>
      <c r="B11" s="31" t="s">
        <v>271</v>
      </c>
      <c r="C11" s="32" t="s">
        <v>129</v>
      </c>
      <c r="D11" s="33" t="s">
        <v>128</v>
      </c>
      <c r="E11" s="24"/>
      <c r="F11" s="24"/>
      <c r="G11" s="36"/>
      <c r="H11" s="36"/>
      <c r="I11" s="17"/>
      <c r="J11" s="6"/>
    </row>
    <row r="12" spans="1:10" s="5" customFormat="1" ht="64.5" customHeight="1">
      <c r="A12" s="30" t="s">
        <v>3</v>
      </c>
      <c r="B12" s="31" t="s">
        <v>272</v>
      </c>
      <c r="C12" s="35" t="s">
        <v>321</v>
      </c>
      <c r="D12" s="33" t="s">
        <v>128</v>
      </c>
      <c r="E12" s="24"/>
      <c r="F12" s="24"/>
      <c r="G12" s="36"/>
      <c r="H12" s="36"/>
      <c r="I12" s="17"/>
      <c r="J12" s="6"/>
    </row>
    <row r="13" spans="1:11" s="5" customFormat="1" ht="15">
      <c r="A13" s="37"/>
      <c r="B13" s="38"/>
      <c r="C13" s="39"/>
      <c r="D13" s="40"/>
      <c r="E13" s="41"/>
      <c r="F13" s="36"/>
      <c r="G13" s="36"/>
      <c r="H13" s="36"/>
      <c r="I13" s="36"/>
      <c r="J13" s="6"/>
      <c r="K13" s="6"/>
    </row>
    <row r="14" spans="1:11" s="5" customFormat="1" ht="15">
      <c r="A14" s="37"/>
      <c r="B14" s="38"/>
      <c r="C14" s="39"/>
      <c r="D14" s="39"/>
      <c r="E14" s="41"/>
      <c r="F14" s="36"/>
      <c r="G14" s="36"/>
      <c r="H14" s="36"/>
      <c r="I14" s="36"/>
      <c r="J14" s="6"/>
      <c r="K14" s="6"/>
    </row>
    <row r="15" spans="1:12" ht="18.75" customHeight="1">
      <c r="A15" s="147" t="s">
        <v>47</v>
      </c>
      <c r="B15" s="147"/>
      <c r="C15" s="42"/>
      <c r="D15" s="42"/>
      <c r="E15" s="42"/>
      <c r="F15" s="43"/>
      <c r="G15" s="43"/>
      <c r="H15" s="43"/>
      <c r="I15" s="43"/>
      <c r="L15" s="6"/>
    </row>
    <row r="16" spans="1:12" ht="62.25" customHeight="1">
      <c r="A16" s="64" t="s">
        <v>22</v>
      </c>
      <c r="B16" s="65" t="s">
        <v>34</v>
      </c>
      <c r="C16" s="66" t="s">
        <v>37</v>
      </c>
      <c r="D16" s="65" t="s">
        <v>46</v>
      </c>
      <c r="E16" s="65" t="s">
        <v>55</v>
      </c>
      <c r="F16" s="65" t="s">
        <v>58</v>
      </c>
      <c r="G16" s="65" t="s">
        <v>304</v>
      </c>
      <c r="H16" s="64" t="s">
        <v>305</v>
      </c>
      <c r="I16" s="64" t="s">
        <v>306</v>
      </c>
      <c r="L16" s="6"/>
    </row>
    <row r="17" spans="1:12" ht="15">
      <c r="A17" s="46" t="s">
        <v>0</v>
      </c>
      <c r="B17" s="47" t="s">
        <v>57</v>
      </c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1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 t="s">
        <v>2</v>
      </c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5">
      <c r="A20" s="46" t="s">
        <v>56</v>
      </c>
      <c r="B20" s="47"/>
      <c r="C20" s="48"/>
      <c r="D20" s="49"/>
      <c r="E20" s="50"/>
      <c r="F20" s="50"/>
      <c r="G20" s="50"/>
      <c r="H20" s="51"/>
      <c r="I20" s="52">
        <f>ROUND(ROUND(H20,2)*F20,2)</f>
        <v>0</v>
      </c>
      <c r="L20" s="6"/>
    </row>
    <row r="21" spans="1:12" ht="15">
      <c r="A21" s="46"/>
      <c r="B21" s="47"/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3.5" customHeight="1">
      <c r="A22" s="24"/>
      <c r="B22" s="24"/>
      <c r="C22" s="24"/>
      <c r="D22" s="24"/>
      <c r="E22" s="24"/>
      <c r="F22" s="24"/>
      <c r="G22" s="24"/>
      <c r="H22" s="24"/>
      <c r="I22" s="24"/>
      <c r="L22" s="6"/>
    </row>
    <row r="23" spans="1:12" ht="77.25" customHeight="1">
      <c r="A23" s="148" t="s">
        <v>312</v>
      </c>
      <c r="B23" s="148"/>
      <c r="C23" s="148"/>
      <c r="D23" s="148"/>
      <c r="E23" s="148"/>
      <c r="F23" s="148"/>
      <c r="G23" s="148"/>
      <c r="H23" s="148"/>
      <c r="I23" s="148"/>
      <c r="L23" s="6"/>
    </row>
  </sheetData>
  <sheetProtection/>
  <mergeCells count="5">
    <mergeCell ref="H2:I2"/>
    <mergeCell ref="F5:G5"/>
    <mergeCell ref="H5:I5"/>
    <mergeCell ref="A15:B15"/>
    <mergeCell ref="A23:I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3"/>
  <headerFooter alignWithMargins="0">
    <oddFooter>&amp;C&amp;"Times New Roman,Normalny"Strona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1"/>
  <sheetViews>
    <sheetView showGridLines="0" zoomScale="80" zoomScaleNormal="80" zoomScaleSheetLayoutView="90" workbookViewId="0" topLeftCell="A16">
      <selection activeCell="G8" sqref="G8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18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7</v>
      </c>
      <c r="D5" s="21" t="s">
        <v>38</v>
      </c>
      <c r="E5" s="22"/>
      <c r="F5" s="151" t="s">
        <v>375</v>
      </c>
      <c r="G5" s="152"/>
      <c r="H5" s="149">
        <f>SUM(I15:I19)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30">
      <c r="A9" s="30" t="s">
        <v>0</v>
      </c>
      <c r="B9" s="34" t="s">
        <v>293</v>
      </c>
      <c r="C9" s="32" t="s">
        <v>75</v>
      </c>
      <c r="D9" s="33" t="s">
        <v>131</v>
      </c>
      <c r="E9" s="24"/>
      <c r="F9" s="24"/>
      <c r="G9" s="24"/>
      <c r="H9" s="24"/>
      <c r="I9" s="17"/>
      <c r="J9" s="6"/>
    </row>
    <row r="10" spans="1:10" s="5" customFormat="1" ht="15">
      <c r="A10" s="30" t="s">
        <v>1</v>
      </c>
      <c r="B10" s="31" t="s">
        <v>132</v>
      </c>
      <c r="C10" s="32" t="s">
        <v>77</v>
      </c>
      <c r="D10" s="33" t="s">
        <v>133</v>
      </c>
      <c r="E10" s="24"/>
      <c r="F10" s="24"/>
      <c r="G10" s="36"/>
      <c r="H10" s="36"/>
      <c r="I10" s="17"/>
      <c r="J10" s="6"/>
    </row>
    <row r="11" spans="1:11" s="5" customFormat="1" ht="15">
      <c r="A11" s="37"/>
      <c r="B11" s="69"/>
      <c r="C11" s="39"/>
      <c r="D11" s="40"/>
      <c r="E11" s="41"/>
      <c r="F11" s="36"/>
      <c r="G11" s="36"/>
      <c r="H11" s="36"/>
      <c r="I11" s="36"/>
      <c r="J11" s="6"/>
      <c r="K11" s="6"/>
    </row>
    <row r="12" spans="1:11" s="5" customFormat="1" ht="15">
      <c r="A12" s="37"/>
      <c r="B12" s="38"/>
      <c r="C12" s="39"/>
      <c r="D12" s="39"/>
      <c r="E12" s="41"/>
      <c r="F12" s="36"/>
      <c r="G12" s="36"/>
      <c r="H12" s="36"/>
      <c r="I12" s="36"/>
      <c r="J12" s="6"/>
      <c r="K12" s="6"/>
    </row>
    <row r="13" spans="1:12" ht="18.75" customHeight="1">
      <c r="A13" s="147" t="s">
        <v>47</v>
      </c>
      <c r="B13" s="147"/>
      <c r="C13" s="42"/>
      <c r="D13" s="42"/>
      <c r="E13" s="42"/>
      <c r="F13" s="43"/>
      <c r="G13" s="43"/>
      <c r="H13" s="43"/>
      <c r="I13" s="43"/>
      <c r="L13" s="6"/>
    </row>
    <row r="14" spans="1:12" ht="57" customHeight="1">
      <c r="A14" s="64" t="s">
        <v>22</v>
      </c>
      <c r="B14" s="65" t="s">
        <v>34</v>
      </c>
      <c r="C14" s="66" t="s">
        <v>37</v>
      </c>
      <c r="D14" s="65" t="s">
        <v>46</v>
      </c>
      <c r="E14" s="65" t="s">
        <v>55</v>
      </c>
      <c r="F14" s="65" t="s">
        <v>58</v>
      </c>
      <c r="G14" s="65" t="s">
        <v>304</v>
      </c>
      <c r="H14" s="64" t="s">
        <v>305</v>
      </c>
      <c r="I14" s="64" t="s">
        <v>306</v>
      </c>
      <c r="L14" s="6"/>
    </row>
    <row r="15" spans="1:12" ht="15">
      <c r="A15" s="46" t="s">
        <v>0</v>
      </c>
      <c r="B15" s="47" t="s">
        <v>57</v>
      </c>
      <c r="C15" s="48"/>
      <c r="D15" s="49"/>
      <c r="E15" s="50"/>
      <c r="F15" s="50"/>
      <c r="G15" s="50"/>
      <c r="H15" s="51"/>
      <c r="I15" s="52">
        <f>ROUND(ROUND(H15,2)*F15,2)</f>
        <v>0</v>
      </c>
      <c r="L15" s="6"/>
    </row>
    <row r="16" spans="1:12" ht="15">
      <c r="A16" s="46" t="s">
        <v>1</v>
      </c>
      <c r="B16" s="47"/>
      <c r="C16" s="48"/>
      <c r="D16" s="49"/>
      <c r="E16" s="50"/>
      <c r="F16" s="50"/>
      <c r="G16" s="50"/>
      <c r="H16" s="51"/>
      <c r="I16" s="52">
        <f>ROUND(ROUND(H16,2)*F16,2)</f>
        <v>0</v>
      </c>
      <c r="L16" s="6"/>
    </row>
    <row r="17" spans="1:12" ht="15">
      <c r="A17" s="46" t="s">
        <v>2</v>
      </c>
      <c r="B17" s="47"/>
      <c r="C17" s="48"/>
      <c r="D17" s="49"/>
      <c r="E17" s="50"/>
      <c r="F17" s="50"/>
      <c r="G17" s="50"/>
      <c r="H17" s="51"/>
      <c r="I17" s="52">
        <f>ROUND(ROUND(H17,2)*F17,2)</f>
        <v>0</v>
      </c>
      <c r="L17" s="6"/>
    </row>
    <row r="18" spans="1:12" ht="15">
      <c r="A18" s="46" t="s">
        <v>56</v>
      </c>
      <c r="B18" s="47"/>
      <c r="C18" s="48"/>
      <c r="D18" s="49"/>
      <c r="E18" s="50"/>
      <c r="F18" s="50"/>
      <c r="G18" s="50"/>
      <c r="H18" s="51"/>
      <c r="I18" s="52">
        <f>ROUND(ROUND(H18,2)*F18,2)</f>
        <v>0</v>
      </c>
      <c r="L18" s="6"/>
    </row>
    <row r="19" spans="1:12" ht="15">
      <c r="A19" s="46"/>
      <c r="B19" s="47"/>
      <c r="C19" s="48"/>
      <c r="D19" s="49"/>
      <c r="E19" s="50"/>
      <c r="F19" s="50"/>
      <c r="G19" s="50"/>
      <c r="H19" s="51"/>
      <c r="I19" s="52">
        <f>ROUND(ROUND(H19,2)*F19,2)</f>
        <v>0</v>
      </c>
      <c r="L19" s="6"/>
    </row>
    <row r="20" spans="1:12" ht="13.5" customHeight="1">
      <c r="A20" s="24"/>
      <c r="B20" s="24"/>
      <c r="C20" s="24"/>
      <c r="D20" s="24"/>
      <c r="E20" s="24"/>
      <c r="F20" s="24"/>
      <c r="G20" s="24"/>
      <c r="H20" s="24"/>
      <c r="I20" s="24"/>
      <c r="L20" s="6"/>
    </row>
    <row r="21" spans="1:12" ht="76.5" customHeight="1">
      <c r="A21" s="148" t="s">
        <v>312</v>
      </c>
      <c r="B21" s="148"/>
      <c r="C21" s="148"/>
      <c r="D21" s="148"/>
      <c r="E21" s="148"/>
      <c r="F21" s="148"/>
      <c r="G21" s="148"/>
      <c r="H21" s="148"/>
      <c r="I21" s="148"/>
      <c r="L21" s="6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L22" s="6"/>
    </row>
    <row r="23" spans="1:12" ht="15">
      <c r="A23" s="24"/>
      <c r="B23" s="55"/>
      <c r="C23" s="56"/>
      <c r="D23" s="57"/>
      <c r="E23" s="58"/>
      <c r="F23" s="59"/>
      <c r="G23" s="59"/>
      <c r="H23" s="59"/>
      <c r="I23" s="60"/>
      <c r="J23" s="7"/>
      <c r="L23" s="6"/>
    </row>
    <row r="24" spans="1:12" ht="15">
      <c r="A24" s="61"/>
      <c r="B24" s="143" t="s">
        <v>135</v>
      </c>
      <c r="C24" s="144"/>
      <c r="D24" s="145"/>
      <c r="E24" s="17"/>
      <c r="F24" s="59"/>
      <c r="G24" s="54"/>
      <c r="H24" s="54"/>
      <c r="I24" s="54"/>
      <c r="L24" s="6"/>
    </row>
    <row r="25" spans="1:12" ht="15">
      <c r="A25" s="54"/>
      <c r="B25" s="54"/>
      <c r="C25" s="54"/>
      <c r="D25" s="54"/>
      <c r="E25" s="17"/>
      <c r="F25" s="59"/>
      <c r="G25" s="54"/>
      <c r="H25" s="54"/>
      <c r="I25" s="54"/>
      <c r="L25" s="6"/>
    </row>
    <row r="26" spans="1:12" ht="15">
      <c r="A26" s="61" t="s">
        <v>22</v>
      </c>
      <c r="B26" s="143" t="s">
        <v>322</v>
      </c>
      <c r="C26" s="144"/>
      <c r="D26" s="145"/>
      <c r="E26" s="17"/>
      <c r="F26" s="54"/>
      <c r="G26" s="53"/>
      <c r="H26" s="53"/>
      <c r="I26" s="53"/>
      <c r="L26" s="6"/>
    </row>
    <row r="27" spans="1:12" ht="35.25" customHeight="1">
      <c r="A27" s="62">
        <v>1</v>
      </c>
      <c r="B27" s="137" t="s">
        <v>244</v>
      </c>
      <c r="C27" s="138"/>
      <c r="D27" s="139"/>
      <c r="E27" s="17"/>
      <c r="F27" s="54"/>
      <c r="G27" s="53"/>
      <c r="H27" s="53"/>
      <c r="I27" s="53"/>
      <c r="L27" s="6"/>
    </row>
    <row r="28" spans="1:12" ht="15">
      <c r="A28" s="62">
        <v>2</v>
      </c>
      <c r="B28" s="137" t="s">
        <v>245</v>
      </c>
      <c r="C28" s="138"/>
      <c r="D28" s="139"/>
      <c r="E28" s="17"/>
      <c r="F28" s="54"/>
      <c r="G28" s="53"/>
      <c r="H28" s="53"/>
      <c r="I28" s="53"/>
      <c r="L28" s="6"/>
    </row>
    <row r="29" spans="1:12" ht="15">
      <c r="A29" s="62">
        <v>3</v>
      </c>
      <c r="B29" s="137" t="s">
        <v>246</v>
      </c>
      <c r="C29" s="138"/>
      <c r="D29" s="139"/>
      <c r="E29" s="17"/>
      <c r="F29" s="54"/>
      <c r="G29" s="17"/>
      <c r="H29" s="17"/>
      <c r="I29" s="17"/>
      <c r="L29" s="6"/>
    </row>
    <row r="30" spans="1:12" ht="15">
      <c r="A30" s="62">
        <v>4</v>
      </c>
      <c r="B30" s="137" t="s">
        <v>247</v>
      </c>
      <c r="C30" s="138"/>
      <c r="D30" s="139"/>
      <c r="E30" s="17"/>
      <c r="F30" s="54"/>
      <c r="G30" s="17"/>
      <c r="H30" s="17"/>
      <c r="I30" s="17"/>
      <c r="L30" s="6"/>
    </row>
    <row r="31" spans="1:12" ht="15">
      <c r="A31" s="62">
        <v>5</v>
      </c>
      <c r="B31" s="137" t="s">
        <v>248</v>
      </c>
      <c r="C31" s="138"/>
      <c r="D31" s="139"/>
      <c r="E31" s="17"/>
      <c r="F31" s="54"/>
      <c r="G31" s="17"/>
      <c r="H31" s="17"/>
      <c r="I31" s="17"/>
      <c r="L31" s="6"/>
    </row>
    <row r="32" spans="1:12" ht="15">
      <c r="A32" s="62">
        <v>6</v>
      </c>
      <c r="B32" s="137" t="s">
        <v>249</v>
      </c>
      <c r="C32" s="138"/>
      <c r="D32" s="139"/>
      <c r="E32" s="17"/>
      <c r="F32" s="54"/>
      <c r="G32" s="17"/>
      <c r="H32" s="17"/>
      <c r="I32" s="17"/>
      <c r="L32" s="6"/>
    </row>
    <row r="33" spans="1:12" ht="15">
      <c r="A33" s="62">
        <v>7</v>
      </c>
      <c r="B33" s="137" t="s">
        <v>250</v>
      </c>
      <c r="C33" s="138"/>
      <c r="D33" s="139"/>
      <c r="E33" s="17"/>
      <c r="F33" s="54"/>
      <c r="G33" s="17"/>
      <c r="H33" s="17"/>
      <c r="I33" s="17"/>
      <c r="L33" s="6"/>
    </row>
    <row r="34" spans="1:12" ht="15">
      <c r="A34" s="62">
        <v>8</v>
      </c>
      <c r="B34" s="137" t="s">
        <v>251</v>
      </c>
      <c r="C34" s="138"/>
      <c r="D34" s="139"/>
      <c r="E34" s="17"/>
      <c r="F34" s="54"/>
      <c r="G34" s="17"/>
      <c r="H34" s="17"/>
      <c r="I34" s="17"/>
      <c r="L34" s="6"/>
    </row>
    <row r="35" spans="1:12" ht="15">
      <c r="A35" s="62">
        <v>9</v>
      </c>
      <c r="B35" s="137" t="s">
        <v>252</v>
      </c>
      <c r="C35" s="138"/>
      <c r="D35" s="139"/>
      <c r="E35" s="17"/>
      <c r="F35" s="54"/>
      <c r="G35" s="17"/>
      <c r="H35" s="17"/>
      <c r="I35" s="17"/>
      <c r="L35" s="6"/>
    </row>
    <row r="36" spans="1:12" ht="15">
      <c r="A36" s="62">
        <v>10</v>
      </c>
      <c r="B36" s="137" t="s">
        <v>253</v>
      </c>
      <c r="C36" s="138"/>
      <c r="D36" s="139"/>
      <c r="E36" s="17"/>
      <c r="F36" s="54"/>
      <c r="G36" s="17"/>
      <c r="H36" s="17"/>
      <c r="I36" s="17"/>
      <c r="L36" s="6"/>
    </row>
    <row r="37" spans="1:12" ht="15">
      <c r="A37" s="61" t="s">
        <v>22</v>
      </c>
      <c r="B37" s="143" t="s">
        <v>323</v>
      </c>
      <c r="C37" s="144"/>
      <c r="D37" s="145"/>
      <c r="E37" s="17"/>
      <c r="F37" s="54"/>
      <c r="G37" s="17"/>
      <c r="H37" s="17"/>
      <c r="I37" s="17"/>
      <c r="L37" s="6"/>
    </row>
    <row r="38" spans="1:12" ht="29.25" customHeight="1">
      <c r="A38" s="62">
        <v>1</v>
      </c>
      <c r="B38" s="137" t="s">
        <v>254</v>
      </c>
      <c r="C38" s="138"/>
      <c r="D38" s="139"/>
      <c r="E38" s="17"/>
      <c r="F38" s="54"/>
      <c r="G38" s="17"/>
      <c r="H38" s="17"/>
      <c r="I38" s="17"/>
      <c r="L38" s="6"/>
    </row>
    <row r="39" spans="1:12" ht="15">
      <c r="A39" s="62">
        <v>2</v>
      </c>
      <c r="B39" s="137" t="s">
        <v>255</v>
      </c>
      <c r="C39" s="138"/>
      <c r="D39" s="139"/>
      <c r="E39" s="17"/>
      <c r="F39" s="54"/>
      <c r="G39" s="17"/>
      <c r="H39" s="17"/>
      <c r="I39" s="17"/>
      <c r="L39" s="6"/>
    </row>
    <row r="40" spans="1:12" ht="15" customHeight="1">
      <c r="A40" s="62">
        <v>3</v>
      </c>
      <c r="B40" s="137" t="s">
        <v>256</v>
      </c>
      <c r="C40" s="138"/>
      <c r="D40" s="139"/>
      <c r="E40" s="17"/>
      <c r="F40" s="54"/>
      <c r="G40" s="17"/>
      <c r="H40" s="17"/>
      <c r="I40" s="17"/>
      <c r="L40" s="6"/>
    </row>
    <row r="41" spans="1:12" ht="15">
      <c r="A41" s="62">
        <v>4</v>
      </c>
      <c r="B41" s="137" t="s">
        <v>257</v>
      </c>
      <c r="C41" s="138"/>
      <c r="D41" s="139"/>
      <c r="E41" s="17"/>
      <c r="F41" s="54"/>
      <c r="G41" s="17"/>
      <c r="H41" s="17"/>
      <c r="I41" s="17"/>
      <c r="L41" s="6"/>
    </row>
    <row r="42" spans="1:12" ht="15">
      <c r="A42" s="62">
        <v>5</v>
      </c>
      <c r="B42" s="137" t="s">
        <v>258</v>
      </c>
      <c r="C42" s="138"/>
      <c r="D42" s="139"/>
      <c r="E42" s="17"/>
      <c r="F42" s="54"/>
      <c r="G42" s="17"/>
      <c r="H42" s="17"/>
      <c r="I42" s="17"/>
      <c r="L42" s="6"/>
    </row>
    <row r="43" spans="1:12" ht="15">
      <c r="A43" s="62">
        <v>6</v>
      </c>
      <c r="B43" s="137" t="s">
        <v>259</v>
      </c>
      <c r="C43" s="138"/>
      <c r="D43" s="139"/>
      <c r="E43" s="17"/>
      <c r="F43" s="54"/>
      <c r="G43" s="17"/>
      <c r="H43" s="17"/>
      <c r="I43" s="17"/>
      <c r="L43" s="6"/>
    </row>
    <row r="44" spans="1:12" ht="15">
      <c r="A44" s="62">
        <v>7</v>
      </c>
      <c r="B44" s="137" t="s">
        <v>260</v>
      </c>
      <c r="C44" s="138"/>
      <c r="D44" s="139"/>
      <c r="E44" s="17"/>
      <c r="F44" s="54"/>
      <c r="G44" s="17"/>
      <c r="H44" s="17"/>
      <c r="I44" s="17"/>
      <c r="L44" s="6"/>
    </row>
    <row r="45" spans="1:9" ht="15">
      <c r="A45" s="14"/>
      <c r="B45" s="17"/>
      <c r="C45" s="16"/>
      <c r="D45" s="17"/>
      <c r="E45" s="17"/>
      <c r="F45" s="17"/>
      <c r="G45" s="17"/>
      <c r="H45" s="17"/>
      <c r="I45" s="17"/>
    </row>
    <row r="46" spans="1:12" ht="15" customHeight="1">
      <c r="A46" s="14"/>
      <c r="B46" s="137" t="s">
        <v>53</v>
      </c>
      <c r="C46" s="138"/>
      <c r="D46" s="139"/>
      <c r="E46" s="17"/>
      <c r="F46" s="17"/>
      <c r="G46" s="17"/>
      <c r="H46" s="17"/>
      <c r="I46" s="17"/>
      <c r="L46" s="6"/>
    </row>
    <row r="47" spans="1:9" ht="15">
      <c r="A47" s="14"/>
      <c r="B47" s="17"/>
      <c r="C47" s="16"/>
      <c r="D47" s="17"/>
      <c r="E47" s="17"/>
      <c r="F47" s="17"/>
      <c r="G47" s="17"/>
      <c r="H47" s="17"/>
      <c r="I47" s="17"/>
    </row>
    <row r="48" ht="15">
      <c r="C48" s="10"/>
    </row>
    <row r="49" ht="15">
      <c r="C49" s="10"/>
    </row>
    <row r="50" ht="15">
      <c r="C50" s="10"/>
    </row>
    <row r="51" ht="15">
      <c r="C51" s="10"/>
    </row>
  </sheetData>
  <sheetProtection/>
  <mergeCells count="26">
    <mergeCell ref="B43:D43"/>
    <mergeCell ref="B44:D44"/>
    <mergeCell ref="B29:D29"/>
    <mergeCell ref="B30:D30"/>
    <mergeCell ref="B36:D36"/>
    <mergeCell ref="B37:D37"/>
    <mergeCell ref="B38:D38"/>
    <mergeCell ref="B39:D39"/>
    <mergeCell ref="B31:D31"/>
    <mergeCell ref="B32:D32"/>
    <mergeCell ref="B46:D46"/>
    <mergeCell ref="H2:I2"/>
    <mergeCell ref="F5:G5"/>
    <mergeCell ref="H5:I5"/>
    <mergeCell ref="A13:B13"/>
    <mergeCell ref="A21:I21"/>
    <mergeCell ref="B24:D24"/>
    <mergeCell ref="B26:D26"/>
    <mergeCell ref="B27:D27"/>
    <mergeCell ref="B28:D28"/>
    <mergeCell ref="B33:D33"/>
    <mergeCell ref="B34:D34"/>
    <mergeCell ref="B35:D35"/>
    <mergeCell ref="B42:D42"/>
    <mergeCell ref="B40:D40"/>
    <mergeCell ref="B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3"/>
  <sheetViews>
    <sheetView showGridLines="0" zoomScale="80" zoomScaleNormal="80" zoomScaleSheetLayoutView="90" workbookViewId="0" topLeftCell="A16">
      <selection activeCell="G9" sqref="G9"/>
    </sheetView>
  </sheetViews>
  <sheetFormatPr defaultColWidth="9.00390625" defaultRowHeight="12.75"/>
  <cols>
    <col min="1" max="1" width="5.875" style="1" customWidth="1"/>
    <col min="2" max="2" width="77.25390625" style="6" customWidth="1"/>
    <col min="3" max="3" width="26.75390625" style="9" customWidth="1"/>
    <col min="4" max="4" width="21.75390625" style="6" customWidth="1"/>
    <col min="5" max="5" width="19.25390625" style="6" customWidth="1"/>
    <col min="6" max="6" width="15.875" style="6" customWidth="1"/>
    <col min="7" max="7" width="19.25390625" style="6" customWidth="1"/>
    <col min="8" max="8" width="18.25390625" style="6" customWidth="1"/>
    <col min="9" max="9" width="19.875" style="6" customWidth="1"/>
    <col min="10" max="10" width="8.00390625" style="6" customWidth="1"/>
    <col min="11" max="11" width="15.875" style="6" customWidth="1"/>
    <col min="12" max="12" width="15.875" style="4" customWidth="1"/>
    <col min="13" max="13" width="15.875" style="6" customWidth="1"/>
    <col min="14" max="15" width="14.25390625" style="6" customWidth="1"/>
    <col min="16" max="16384" width="9.125" style="6" customWidth="1"/>
  </cols>
  <sheetData>
    <row r="1" spans="1:15" ht="15">
      <c r="A1" s="14"/>
      <c r="B1" s="15" t="str">
        <f>'formularz oferty'!C4</f>
        <v>DFP.271.111.2021.DB</v>
      </c>
      <c r="C1" s="16"/>
      <c r="D1" s="17"/>
      <c r="E1" s="17"/>
      <c r="F1" s="17"/>
      <c r="G1" s="17"/>
      <c r="H1" s="17"/>
      <c r="I1" s="18" t="s">
        <v>39</v>
      </c>
      <c r="N1" s="2"/>
      <c r="O1" s="2"/>
    </row>
    <row r="2" spans="1:9" ht="20.25" customHeight="1">
      <c r="A2" s="14"/>
      <c r="B2" s="17"/>
      <c r="C2" s="16"/>
      <c r="D2" s="17"/>
      <c r="E2" s="17"/>
      <c r="F2" s="17"/>
      <c r="G2" s="17"/>
      <c r="H2" s="146" t="s">
        <v>41</v>
      </c>
      <c r="I2" s="146"/>
    </row>
    <row r="3" spans="1:9" ht="15">
      <c r="A3" s="14"/>
      <c r="B3" s="17"/>
      <c r="C3" s="16"/>
      <c r="D3" s="17"/>
      <c r="E3" s="17"/>
      <c r="F3" s="17"/>
      <c r="G3" s="17"/>
      <c r="H3" s="16"/>
      <c r="I3" s="16"/>
    </row>
    <row r="4" spans="1:9" ht="15">
      <c r="A4" s="14"/>
      <c r="B4" s="17"/>
      <c r="C4" s="16"/>
      <c r="D4" s="17"/>
      <c r="E4" s="17"/>
      <c r="F4" s="17"/>
      <c r="G4" s="17"/>
      <c r="H4" s="16"/>
      <c r="I4" s="16"/>
    </row>
    <row r="5" spans="1:9" ht="13.5" customHeight="1">
      <c r="A5" s="14"/>
      <c r="B5" s="19" t="s">
        <v>11</v>
      </c>
      <c r="C5" s="20">
        <v>8</v>
      </c>
      <c r="D5" s="21" t="s">
        <v>38</v>
      </c>
      <c r="E5" s="22"/>
      <c r="F5" s="151" t="s">
        <v>375</v>
      </c>
      <c r="G5" s="152"/>
      <c r="H5" s="149">
        <f>SUM(I21:I25)</f>
        <v>0</v>
      </c>
      <c r="I5" s="150"/>
    </row>
    <row r="6" spans="1:9" ht="15">
      <c r="A6" s="14"/>
      <c r="B6" s="19"/>
      <c r="C6" s="23"/>
      <c r="D6" s="22"/>
      <c r="E6" s="24"/>
      <c r="F6" s="20"/>
      <c r="G6" s="24"/>
      <c r="H6" s="20"/>
      <c r="I6" s="25"/>
    </row>
    <row r="7" spans="1:9" ht="15">
      <c r="A7" s="14"/>
      <c r="B7" s="26"/>
      <c r="C7" s="23"/>
      <c r="D7" s="22"/>
      <c r="E7" s="24"/>
      <c r="F7" s="24"/>
      <c r="G7" s="24"/>
      <c r="H7" s="24"/>
      <c r="I7" s="24"/>
    </row>
    <row r="8" spans="1:10" s="5" customFormat="1" ht="68.25" customHeight="1">
      <c r="A8" s="64" t="s">
        <v>22</v>
      </c>
      <c r="B8" s="67" t="s">
        <v>54</v>
      </c>
      <c r="C8" s="67" t="s">
        <v>37</v>
      </c>
      <c r="D8" s="68" t="s">
        <v>134</v>
      </c>
      <c r="E8" s="24"/>
      <c r="F8" s="24"/>
      <c r="G8" s="24"/>
      <c r="H8" s="24"/>
      <c r="I8" s="17"/>
      <c r="J8" s="6"/>
    </row>
    <row r="9" spans="1:10" s="5" customFormat="1" ht="60">
      <c r="A9" s="70">
        <v>1</v>
      </c>
      <c r="B9" s="71" t="s">
        <v>324</v>
      </c>
      <c r="C9" s="72" t="s">
        <v>82</v>
      </c>
      <c r="D9" s="70" t="s">
        <v>116</v>
      </c>
      <c r="E9" s="24"/>
      <c r="F9" s="24"/>
      <c r="G9" s="24"/>
      <c r="H9" s="24"/>
      <c r="I9" s="17"/>
      <c r="J9" s="6"/>
    </row>
    <row r="10" spans="1:10" s="5" customFormat="1" ht="60">
      <c r="A10" s="70">
        <v>2</v>
      </c>
      <c r="B10" s="71" t="s">
        <v>325</v>
      </c>
      <c r="C10" s="72" t="s">
        <v>130</v>
      </c>
      <c r="D10" s="70" t="s">
        <v>326</v>
      </c>
      <c r="E10" s="24"/>
      <c r="F10" s="24"/>
      <c r="G10" s="36"/>
      <c r="H10" s="36"/>
      <c r="I10" s="17"/>
      <c r="J10" s="6"/>
    </row>
    <row r="11" spans="1:10" s="5" customFormat="1" ht="75">
      <c r="A11" s="70">
        <v>3</v>
      </c>
      <c r="B11" s="71" t="s">
        <v>327</v>
      </c>
      <c r="C11" s="72" t="s">
        <v>130</v>
      </c>
      <c r="D11" s="70" t="s">
        <v>326</v>
      </c>
      <c r="E11" s="24"/>
      <c r="F11" s="24"/>
      <c r="G11" s="36"/>
      <c r="H11" s="36"/>
      <c r="I11" s="17"/>
      <c r="J11" s="6"/>
    </row>
    <row r="12" spans="1:10" s="5" customFormat="1" ht="47.25" customHeight="1">
      <c r="A12" s="70">
        <v>4</v>
      </c>
      <c r="B12" s="71" t="s">
        <v>328</v>
      </c>
      <c r="C12" s="72" t="s">
        <v>82</v>
      </c>
      <c r="D12" s="70" t="s">
        <v>116</v>
      </c>
      <c r="E12" s="24"/>
      <c r="F12" s="24"/>
      <c r="G12" s="36"/>
      <c r="H12" s="36"/>
      <c r="I12" s="17"/>
      <c r="J12" s="6"/>
    </row>
    <row r="13" spans="1:10" s="5" customFormat="1" ht="45">
      <c r="A13" s="70">
        <v>5</v>
      </c>
      <c r="B13" s="71" t="s">
        <v>328</v>
      </c>
      <c r="C13" s="72" t="s">
        <v>329</v>
      </c>
      <c r="D13" s="70" t="s">
        <v>326</v>
      </c>
      <c r="E13" s="24"/>
      <c r="F13" s="24"/>
      <c r="G13" s="36"/>
      <c r="H13" s="36"/>
      <c r="I13" s="17"/>
      <c r="J13" s="6"/>
    </row>
    <row r="14" spans="1:10" s="5" customFormat="1" ht="68.25" customHeight="1">
      <c r="A14" s="70">
        <v>6</v>
      </c>
      <c r="B14" s="73" t="s">
        <v>330</v>
      </c>
      <c r="C14" s="72" t="s">
        <v>301</v>
      </c>
      <c r="D14" s="70" t="s">
        <v>116</v>
      </c>
      <c r="E14" s="24"/>
      <c r="F14" s="24"/>
      <c r="G14" s="36"/>
      <c r="H14" s="36"/>
      <c r="I14" s="17"/>
      <c r="J14" s="6"/>
    </row>
    <row r="15" spans="1:10" s="5" customFormat="1" ht="51" customHeight="1">
      <c r="A15" s="74">
        <v>7</v>
      </c>
      <c r="B15" s="73" t="s">
        <v>331</v>
      </c>
      <c r="C15" s="70" t="s">
        <v>332</v>
      </c>
      <c r="D15" s="70" t="s">
        <v>333</v>
      </c>
      <c r="E15" s="24"/>
      <c r="F15" s="24"/>
      <c r="G15" s="36"/>
      <c r="H15" s="36"/>
      <c r="I15" s="17"/>
      <c r="J15" s="6"/>
    </row>
    <row r="16" spans="1:10" s="5" customFormat="1" ht="49.5" customHeight="1">
      <c r="A16" s="74">
        <v>8</v>
      </c>
      <c r="B16" s="73" t="s">
        <v>334</v>
      </c>
      <c r="C16" s="70" t="s">
        <v>79</v>
      </c>
      <c r="D16" s="70" t="s">
        <v>333</v>
      </c>
      <c r="E16" s="24"/>
      <c r="F16" s="24"/>
      <c r="G16" s="36"/>
      <c r="H16" s="36"/>
      <c r="I16" s="17"/>
      <c r="J16" s="6"/>
    </row>
    <row r="17" spans="1:11" s="5" customFormat="1" ht="15">
      <c r="A17" s="37"/>
      <c r="B17" s="38"/>
      <c r="C17" s="39"/>
      <c r="D17" s="40"/>
      <c r="E17" s="24"/>
      <c r="F17" s="24"/>
      <c r="G17" s="36"/>
      <c r="H17" s="36"/>
      <c r="I17" s="36"/>
      <c r="J17" s="6"/>
      <c r="K17" s="6"/>
    </row>
    <row r="18" spans="1:11" s="5" customFormat="1" ht="15">
      <c r="A18" s="37"/>
      <c r="B18" s="38"/>
      <c r="C18" s="39"/>
      <c r="D18" s="39"/>
      <c r="E18" s="41"/>
      <c r="F18" s="36"/>
      <c r="G18" s="36"/>
      <c r="H18" s="36"/>
      <c r="I18" s="36"/>
      <c r="J18" s="6"/>
      <c r="K18" s="6"/>
    </row>
    <row r="19" spans="1:12" ht="18.75" customHeight="1">
      <c r="A19" s="147" t="s">
        <v>47</v>
      </c>
      <c r="B19" s="147"/>
      <c r="C19" s="42"/>
      <c r="D19" s="42"/>
      <c r="E19" s="42"/>
      <c r="F19" s="43"/>
      <c r="G19" s="43"/>
      <c r="H19" s="43"/>
      <c r="I19" s="43"/>
      <c r="L19" s="6"/>
    </row>
    <row r="20" spans="1:12" ht="52.5" customHeight="1">
      <c r="A20" s="64" t="s">
        <v>22</v>
      </c>
      <c r="B20" s="65" t="s">
        <v>34</v>
      </c>
      <c r="C20" s="66" t="s">
        <v>37</v>
      </c>
      <c r="D20" s="65" t="s">
        <v>46</v>
      </c>
      <c r="E20" s="65" t="s">
        <v>55</v>
      </c>
      <c r="F20" s="65" t="s">
        <v>58</v>
      </c>
      <c r="G20" s="65" t="s">
        <v>304</v>
      </c>
      <c r="H20" s="64" t="s">
        <v>305</v>
      </c>
      <c r="I20" s="64" t="s">
        <v>306</v>
      </c>
      <c r="L20" s="6"/>
    </row>
    <row r="21" spans="1:12" ht="15">
      <c r="A21" s="46" t="s">
        <v>0</v>
      </c>
      <c r="B21" s="47" t="s">
        <v>57</v>
      </c>
      <c r="C21" s="48"/>
      <c r="D21" s="49"/>
      <c r="E21" s="50"/>
      <c r="F21" s="50"/>
      <c r="G21" s="50"/>
      <c r="H21" s="51"/>
      <c r="I21" s="52">
        <f>ROUND(ROUND(H21,2)*F21,2)</f>
        <v>0</v>
      </c>
      <c r="L21" s="6"/>
    </row>
    <row r="22" spans="1:12" ht="15">
      <c r="A22" s="46" t="s">
        <v>1</v>
      </c>
      <c r="B22" s="47"/>
      <c r="C22" s="48"/>
      <c r="D22" s="49"/>
      <c r="E22" s="50"/>
      <c r="F22" s="50"/>
      <c r="G22" s="50"/>
      <c r="H22" s="51"/>
      <c r="I22" s="52">
        <f>ROUND(ROUND(H22,2)*F22,2)</f>
        <v>0</v>
      </c>
      <c r="L22" s="6"/>
    </row>
    <row r="23" spans="1:12" ht="15">
      <c r="A23" s="46" t="s">
        <v>2</v>
      </c>
      <c r="B23" s="47"/>
      <c r="C23" s="48"/>
      <c r="D23" s="49"/>
      <c r="E23" s="50"/>
      <c r="F23" s="50"/>
      <c r="G23" s="50"/>
      <c r="H23" s="51"/>
      <c r="I23" s="52">
        <f>ROUND(ROUND(H23,2)*F23,2)</f>
        <v>0</v>
      </c>
      <c r="L23" s="6"/>
    </row>
    <row r="24" spans="1:12" ht="15">
      <c r="A24" s="46" t="s">
        <v>56</v>
      </c>
      <c r="B24" s="47"/>
      <c r="C24" s="48"/>
      <c r="D24" s="49"/>
      <c r="E24" s="50"/>
      <c r="F24" s="50"/>
      <c r="G24" s="50"/>
      <c r="H24" s="51"/>
      <c r="I24" s="52">
        <f>ROUND(ROUND(H24,2)*F24,2)</f>
        <v>0</v>
      </c>
      <c r="L24" s="6"/>
    </row>
    <row r="25" spans="1:12" ht="15">
      <c r="A25" s="46"/>
      <c r="B25" s="47"/>
      <c r="C25" s="48"/>
      <c r="D25" s="49"/>
      <c r="E25" s="50"/>
      <c r="F25" s="50"/>
      <c r="G25" s="50"/>
      <c r="H25" s="51"/>
      <c r="I25" s="52">
        <f>ROUND(ROUND(H25,2)*F25,2)</f>
        <v>0</v>
      </c>
      <c r="L25" s="6"/>
    </row>
    <row r="26" spans="1:12" ht="13.5" customHeight="1">
      <c r="A26" s="24"/>
      <c r="B26" s="24"/>
      <c r="C26" s="24"/>
      <c r="D26" s="24"/>
      <c r="E26" s="24"/>
      <c r="F26" s="24"/>
      <c r="G26" s="24"/>
      <c r="H26" s="24"/>
      <c r="I26" s="24"/>
      <c r="L26" s="6"/>
    </row>
    <row r="27" spans="1:12" ht="81" customHeight="1">
      <c r="A27" s="148" t="s">
        <v>312</v>
      </c>
      <c r="B27" s="148"/>
      <c r="C27" s="148"/>
      <c r="D27" s="148"/>
      <c r="E27" s="148"/>
      <c r="F27" s="148"/>
      <c r="G27" s="148"/>
      <c r="H27" s="148"/>
      <c r="I27" s="148"/>
      <c r="L27" s="6"/>
    </row>
    <row r="28" spans="1:12" ht="15">
      <c r="A28" s="54"/>
      <c r="B28" s="54"/>
      <c r="C28" s="54"/>
      <c r="D28" s="54"/>
      <c r="E28" s="54"/>
      <c r="F28" s="54"/>
      <c r="G28" s="54"/>
      <c r="H28" s="54"/>
      <c r="I28" s="54"/>
      <c r="L28" s="6"/>
    </row>
    <row r="29" spans="1:12" ht="15">
      <c r="A29" s="24"/>
      <c r="B29" s="55"/>
      <c r="C29" s="56"/>
      <c r="D29" s="57"/>
      <c r="E29" s="58"/>
      <c r="F29" s="59"/>
      <c r="G29" s="59"/>
      <c r="H29" s="59"/>
      <c r="I29" s="60"/>
      <c r="J29" s="7"/>
      <c r="L29" s="6"/>
    </row>
    <row r="30" spans="1:12" ht="15">
      <c r="A30" s="61"/>
      <c r="B30" s="143" t="s">
        <v>135</v>
      </c>
      <c r="C30" s="144"/>
      <c r="D30" s="145"/>
      <c r="E30" s="17"/>
      <c r="F30" s="59"/>
      <c r="G30" s="54"/>
      <c r="H30" s="54"/>
      <c r="I30" s="54"/>
      <c r="L30" s="6"/>
    </row>
    <row r="31" spans="1:12" ht="15">
      <c r="A31" s="54"/>
      <c r="B31" s="54"/>
      <c r="C31" s="54"/>
      <c r="D31" s="54"/>
      <c r="E31" s="17"/>
      <c r="F31" s="59"/>
      <c r="G31" s="54"/>
      <c r="H31" s="54"/>
      <c r="I31" s="54"/>
      <c r="L31" s="6"/>
    </row>
    <row r="32" spans="1:12" ht="15">
      <c r="A32" s="61" t="s">
        <v>22</v>
      </c>
      <c r="B32" s="143" t="s">
        <v>335</v>
      </c>
      <c r="C32" s="144"/>
      <c r="D32" s="145"/>
      <c r="E32" s="17"/>
      <c r="F32" s="54"/>
      <c r="G32" s="53"/>
      <c r="H32" s="53"/>
      <c r="I32" s="53"/>
      <c r="L32" s="6"/>
    </row>
    <row r="33" spans="1:12" ht="15">
      <c r="A33" s="62">
        <v>1</v>
      </c>
      <c r="B33" s="137" t="s">
        <v>336</v>
      </c>
      <c r="C33" s="138"/>
      <c r="D33" s="139"/>
      <c r="E33" s="17"/>
      <c r="F33" s="54"/>
      <c r="G33" s="53"/>
      <c r="H33" s="53"/>
      <c r="I33" s="53"/>
      <c r="L33" s="6"/>
    </row>
    <row r="34" spans="1:12" ht="15">
      <c r="A34" s="62">
        <v>2</v>
      </c>
      <c r="B34" s="137" t="s">
        <v>337</v>
      </c>
      <c r="C34" s="138"/>
      <c r="D34" s="139"/>
      <c r="E34" s="17"/>
      <c r="F34" s="54"/>
      <c r="G34" s="53"/>
      <c r="H34" s="53"/>
      <c r="I34" s="53"/>
      <c r="L34" s="6"/>
    </row>
    <row r="35" spans="1:12" ht="15">
      <c r="A35" s="62">
        <v>3</v>
      </c>
      <c r="B35" s="137" t="s">
        <v>338</v>
      </c>
      <c r="C35" s="138"/>
      <c r="D35" s="139"/>
      <c r="E35" s="17"/>
      <c r="F35" s="54"/>
      <c r="G35" s="17"/>
      <c r="H35" s="17"/>
      <c r="I35" s="17"/>
      <c r="L35" s="6"/>
    </row>
    <row r="36" spans="1:12" ht="15">
      <c r="A36" s="61" t="s">
        <v>22</v>
      </c>
      <c r="B36" s="143" t="s">
        <v>339</v>
      </c>
      <c r="C36" s="144"/>
      <c r="D36" s="145"/>
      <c r="E36" s="17"/>
      <c r="F36" s="54"/>
      <c r="G36" s="17"/>
      <c r="H36" s="17"/>
      <c r="I36" s="17"/>
      <c r="L36" s="6"/>
    </row>
    <row r="37" spans="1:12" ht="15">
      <c r="A37" s="62">
        <v>1</v>
      </c>
      <c r="B37" s="137" t="s">
        <v>340</v>
      </c>
      <c r="C37" s="138"/>
      <c r="D37" s="139"/>
      <c r="E37" s="17"/>
      <c r="F37" s="54"/>
      <c r="G37" s="17"/>
      <c r="H37" s="17"/>
      <c r="I37" s="17"/>
      <c r="L37" s="6"/>
    </row>
    <row r="38" spans="1:12" ht="15">
      <c r="A38" s="62">
        <v>2</v>
      </c>
      <c r="B38" s="137" t="s">
        <v>341</v>
      </c>
      <c r="C38" s="138"/>
      <c r="D38" s="139"/>
      <c r="E38" s="17"/>
      <c r="F38" s="54"/>
      <c r="G38" s="17"/>
      <c r="H38" s="17"/>
      <c r="I38" s="17"/>
      <c r="L38" s="6"/>
    </row>
    <row r="39" spans="1:12" ht="15">
      <c r="A39" s="62">
        <v>3</v>
      </c>
      <c r="B39" s="137" t="s">
        <v>338</v>
      </c>
      <c r="C39" s="138"/>
      <c r="D39" s="139"/>
      <c r="E39" s="17"/>
      <c r="F39" s="54"/>
      <c r="G39" s="17"/>
      <c r="H39" s="17"/>
      <c r="I39" s="17"/>
      <c r="L39" s="6"/>
    </row>
    <row r="40" spans="1:9" ht="15">
      <c r="A40" s="14"/>
      <c r="B40" s="17"/>
      <c r="C40" s="16"/>
      <c r="D40" s="17"/>
      <c r="E40" s="17"/>
      <c r="F40" s="17"/>
      <c r="G40" s="17"/>
      <c r="H40" s="17"/>
      <c r="I40" s="17"/>
    </row>
    <row r="41" spans="1:12" ht="15" customHeight="1">
      <c r="A41" s="14"/>
      <c r="B41" s="137" t="s">
        <v>53</v>
      </c>
      <c r="C41" s="138"/>
      <c r="D41" s="139"/>
      <c r="E41" s="17"/>
      <c r="F41" s="17"/>
      <c r="G41" s="17"/>
      <c r="H41" s="17"/>
      <c r="I41" s="17"/>
      <c r="L41" s="6"/>
    </row>
    <row r="42" spans="1:9" ht="15">
      <c r="A42" s="14"/>
      <c r="B42" s="17"/>
      <c r="C42" s="16"/>
      <c r="D42" s="17"/>
      <c r="E42" s="17"/>
      <c r="F42" s="17"/>
      <c r="G42" s="17"/>
      <c r="H42" s="17"/>
      <c r="I42" s="17"/>
    </row>
    <row r="43" ht="15">
      <c r="C43" s="10"/>
    </row>
  </sheetData>
  <sheetProtection/>
  <mergeCells count="15">
    <mergeCell ref="B41:D41"/>
    <mergeCell ref="B38:D38"/>
    <mergeCell ref="B39:D39"/>
    <mergeCell ref="B32:D32"/>
    <mergeCell ref="B33:D33"/>
    <mergeCell ref="B34:D34"/>
    <mergeCell ref="B35:D35"/>
    <mergeCell ref="B36:D36"/>
    <mergeCell ref="B37:D37"/>
    <mergeCell ref="H2:I2"/>
    <mergeCell ref="F5:G5"/>
    <mergeCell ref="H5:I5"/>
    <mergeCell ref="A19:B19"/>
    <mergeCell ref="A27:I27"/>
    <mergeCell ref="B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2021-11-02T07:42:27Z</cp:lastPrinted>
  <dcterms:created xsi:type="dcterms:W3CDTF">2003-05-16T10:10:29Z</dcterms:created>
  <dcterms:modified xsi:type="dcterms:W3CDTF">2021-11-02T07:43:05Z</dcterms:modified>
  <cp:category/>
  <cp:version/>
  <cp:contentType/>
  <cp:contentStatus/>
</cp:coreProperties>
</file>