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0"/>
  </bookViews>
  <sheets>
    <sheet name="formularz oferty" sheetId="1" r:id="rId1"/>
    <sheet name="część (1)" sheetId="2" r:id="rId2"/>
    <sheet name="część (2)" sheetId="3" r:id="rId3"/>
    <sheet name="część 3" sheetId="4" r:id="rId4"/>
  </sheets>
  <definedNames/>
  <calcPr fullCalcOnLoad="1"/>
</workbook>
</file>

<file path=xl/sharedStrings.xml><?xml version="1.0" encoding="utf-8"?>
<sst xmlns="http://schemas.openxmlformats.org/spreadsheetml/2006/main" count="144" uniqueCount="104">
  <si>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</si>
  <si>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</si>
  <si>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</si>
  <si>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</si>
  <si>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</si>
  <si>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</si>
  <si>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</si>
  <si>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</si>
  <si>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</si>
  <si>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</si>
  <si>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</si>
  <si>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</si>
  <si>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</si>
  <si>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</si>
  <si>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</si>
  <si>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</si>
  <si>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</si>
  <si>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</si>
  <si>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</si>
  <si>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</si>
  <si>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</si>
  <si>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</si>
  <si>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</si>
  <si>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</si>
  <si>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</si>
  <si>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</si>
  <si>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</si>
  <si>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</si>
  <si>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</si>
  <si>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</si>
  <si>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</si>
  <si>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</si>
  <si>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</si>
  <si>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</si>
  <si>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</si>
  <si>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</si>
  <si>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</si>
  <si>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</si>
  <si>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</si>
  <si>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</si>
  <si>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</si>
  <si>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</si>
  <si>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</si>
  <si>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</si>
  <si>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</si>
  <si>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</si>
  <si>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1a do specyfikacji</t>
  </si>
  <si>
    <t>Podmiot Odpowiedzialny</t>
  </si>
  <si>
    <t>Kod EAN</t>
  </si>
  <si>
    <t>załącznik nr ….. do umowy</t>
  </si>
  <si>
    <t xml:space="preserve">Ilość </t>
  </si>
  <si>
    <t>Nazwa handlowa:
Dawka: 
Postać / Opakowanie:</t>
  </si>
  <si>
    <t>Oświadczamy, że zamówienie będziemy wykonywać do czasu wyczerpania kwoty wynagrodzenia umownego, nie dłużej jednak niż przez 18 miesięcy od dnia zawarcia umowy.</t>
  </si>
  <si>
    <t>sztuk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</si>
  <si>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</si>
  <si>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</si>
  <si>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</si>
  <si>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</si>
  <si>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</si>
  <si>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</si>
  <si>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</si>
  <si>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</si>
  <si>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</si>
  <si>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</si>
  <si>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</si>
  <si>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</si>
  <si>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</si>
  <si>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</si>
  <si>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</si>
  <si>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</si>
  <si>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</si>
  <si>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Załącznik nr 1 do SWZ</t>
  </si>
  <si>
    <t>Dostawa produktów leczniczych do Apteki Szpitala Uniwersyteckiego w Krakowie.</t>
  </si>
  <si>
    <t>DFP.271.85.2021.DB</t>
  </si>
  <si>
    <r>
      <t xml:space="preserve">Dexamethasonum </t>
    </r>
    <r>
      <rPr>
        <sz val="11"/>
        <color indexed="8"/>
        <rFont val="Calibri"/>
        <family val="2"/>
      </rPr>
      <t>^</t>
    </r>
  </si>
  <si>
    <t>700 mcg</t>
  </si>
  <si>
    <t>implant do ciała szklistego w aplikatorze</t>
  </si>
  <si>
    <t>^ wykaz B Obwieszczenia Ministra Zdrowia aktualny na dzień składania oferty</t>
  </si>
  <si>
    <t>Fluorouracilum *^</t>
  </si>
  <si>
    <t>roztwór do wstrzykiwań, fiol. 100 ml</t>
  </si>
  <si>
    <t>Acidum levofolinicum *^</t>
  </si>
  <si>
    <t xml:space="preserve">50 mg/ml </t>
  </si>
  <si>
    <t>roztwór do wstrzykiwań lub infuzji, fiol. 4 ml</t>
  </si>
  <si>
    <t>* wymagany jeden podmiot odpowiedzialny gdyż niedopuszczalne jest łaczenie dwóch preparatów od róznych podmiotów odpowedzialnych i sprzeczne z podstawowymi zasadami sporzadzania leków. Leki są łaczone w jednym worku infuzyjnym</t>
  </si>
  <si>
    <t xml:space="preserve">^ wykaz C Obwieszczenia Ministra Zdrowia  aktualny na dzień składania oferty, możliwość stosowania poza programem lekowym </t>
  </si>
  <si>
    <t>50 mg/ml (500mg/10ml)</t>
  </si>
  <si>
    <t xml:space="preserve">Oświadczamy, że oferowane przez nas  produkty lecznicze w części 1-3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 </t>
  </si>
  <si>
    <r>
      <t xml:space="preserve">^ wykaz B Obwieszczenia Ministra Zdrowia  aktualny na dzień składania oferty
</t>
    </r>
    <r>
      <rPr>
        <sz val="11"/>
        <color indexed="10"/>
        <rFont val="Times New Roman"/>
        <family val="1"/>
      </rPr>
      <t xml:space="preserve">
</t>
    </r>
    <r>
      <rPr>
        <sz val="11"/>
        <color indexed="8"/>
        <rFont val="Times New Roman"/>
        <family val="1"/>
      </rPr>
      <t xml:space="preserve">
</t>
    </r>
  </si>
  <si>
    <t>Wapnia (R,S)-3-metylo-2-oksowalerianian
(α-ketoanalog DL-izoleucyny) 67 mg
Wapnia 4-metylo-2-oksowalerianian
(α-ketoanalog leucyny) 101 mg
Wapnia 2-okso-3-fenylopropionian
(α-ketoanalog fenyloalaniny) 68 mg
Wapnia 3-metylo-2-oksomaślan
(α-ketoanalog waliny) 86 mg
Wapnia (R,S)-2-hydroksy-4-metylotiomaślan
(α-hydroksyanalog DL-metioniny) 59 mg
L-lizyny octan
(co odpowiada 75 mg L-lizyny)
105 mg
L-treonina 53 mg
L-tryptofan 23 mg
L-histydyna 38 mg
L-tyrozyna 30 mg
Całkowita zawartość azotu w tabletce 36 mg
Zawartość wapnia w tabletce 1,25 mmol = 50 mg^</t>
  </si>
  <si>
    <t>630 mg</t>
  </si>
  <si>
    <t>tabletka powlekana, opakowanie 100 sztuk</t>
  </si>
  <si>
    <t>Oferowana ilość opakowań jednostkowych z 100 sztuk</t>
  </si>
  <si>
    <t>opakowań po 100 sztuk</t>
  </si>
  <si>
    <r>
      <t xml:space="preserve">Cena brutto </t>
    </r>
    <r>
      <rPr>
        <b/>
        <sz val="11"/>
        <color indexed="10"/>
        <rFont val="Calibri"/>
        <family val="2"/>
      </rPr>
      <t>*</t>
    </r>
    <r>
      <rPr>
        <b/>
        <sz val="11"/>
        <color indexed="8"/>
        <rFont val="Times New Roman"/>
        <family val="1"/>
      </rPr>
      <t>:</t>
    </r>
  </si>
  <si>
    <t>* jeżeli wybór oferty będzie prowadził do powstania u zamawiajacego obowiazku podatkowego, zgodnie z przepisami o podatku od towarów i usług, należy podać cene netto</t>
  </si>
  <si>
    <r>
      <t xml:space="preserve">Oświadczamy, że zapoznaliśmy się ze specyfikacją </t>
    </r>
    <r>
      <rPr>
        <sz val="11"/>
        <color indexed="8"/>
        <rFont val="Times New Roman"/>
        <family val="1"/>
      </rPr>
      <t>warunków zamówienia wraz z jej załącznikami i nie wnosimy do niej zastrzeżeń oraz, że zdobyliśmy konieczne informacje do przygotowania oferty.</t>
    </r>
  </si>
  <si>
    <r>
      <t xml:space="preserve">Cena brutto 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</si>
  <si>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r>
      <t xml:space="preserve">Cena brutto jednego opakowania jednostkowego </t>
    </r>
    <r>
      <rPr>
        <b/>
        <sz val="11"/>
        <color indexed="10"/>
        <rFont val="Times New Roman"/>
        <family val="1"/>
      </rPr>
      <t>*</t>
    </r>
  </si>
  <si>
    <r>
      <t xml:space="preserve">Wartość brutto pozycji </t>
    </r>
    <r>
      <rPr>
        <b/>
        <sz val="11"/>
        <color indexed="10"/>
        <rFont val="Times New Roman"/>
        <family val="1"/>
      </rPr>
      <t>*</t>
    </r>
  </si>
  <si>
    <r>
      <t xml:space="preserve">Cena brutto </t>
    </r>
    <r>
      <rPr>
        <b/>
        <sz val="11"/>
        <color indexed="10"/>
        <rFont val="Times New Roman"/>
        <family val="1"/>
      </rPr>
      <t>**</t>
    </r>
    <r>
      <rPr>
        <b/>
        <sz val="11"/>
        <color indexed="8"/>
        <rFont val="Times New Roman"/>
        <family val="1"/>
      </rPr>
      <t>:</t>
    </r>
  </si>
  <si>
    <r>
      <t xml:space="preserve">Cena brutto jednego opakowania jednostkowego </t>
    </r>
    <r>
      <rPr>
        <b/>
        <sz val="11"/>
        <color indexed="10"/>
        <rFont val="Times New Roman"/>
        <family val="1"/>
      </rPr>
      <t>**</t>
    </r>
  </si>
  <si>
    <r>
      <t xml:space="preserve">Wartość brutto pozycji </t>
    </r>
    <r>
      <rPr>
        <b/>
        <sz val="11"/>
        <color indexed="10"/>
        <rFont val="Times New Roman"/>
        <family val="1"/>
      </rPr>
      <t>**</t>
    </r>
  </si>
  <si>
    <r>
      <rPr>
        <sz val="11"/>
        <color indexed="10"/>
        <rFont val="Times New Roman"/>
        <family val="1"/>
      </rPr>
      <t>*</t>
    </r>
    <r>
      <rPr>
        <i/>
        <sz val="11"/>
        <color indexed="8"/>
        <rFont val="Times New Roman"/>
        <family val="1"/>
      </rPr>
      <t xml:space="preserve"> jeżeli wybór oferty będzie prowadził do powstania u zamawiajacego obowiazku podatkowego, zgodnie z przepisami o podatku od towarów i usług, należy podać cene netto</t>
    </r>
  </si>
  <si>
    <r>
      <rPr>
        <i/>
        <sz val="11"/>
        <color indexed="10"/>
        <rFont val="Times New Roman"/>
        <family val="1"/>
      </rPr>
      <t>* *</t>
    </r>
    <r>
      <rPr>
        <i/>
        <sz val="11"/>
        <color indexed="8"/>
        <rFont val="Times New Roman"/>
        <family val="1"/>
      </rPr>
      <t>jeżeli wybór oferty będzie prowadził do powstania u zamawiajacego obowiazku podatkowego, zgodnie z przepisami o podatku od towarów i usług, należy podać cene netto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</si>
</sst>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 CE"/>
      <family val="0"/>
    </font>
    <font>
      <b/>
      <sz val="11"/>
      <color indexed="10"/>
      <name val="Calibri"/>
      <family val="2"/>
    </font>
    <font>
      <i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E"/>
      <family val="0"/>
    </font>
    <font>
      <i/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86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2" fillId="0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3" fontId="53" fillId="0" borderId="11" xfId="55" applyNumberFormat="1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3" fontId="52" fillId="0" borderId="10" xfId="55" applyNumberFormat="1" applyFont="1" applyFill="1" applyBorder="1" applyAlignment="1">
      <alignment horizontal="right" vertical="top" wrapText="1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0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52" fillId="0" borderId="0" xfId="105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3" fontId="52" fillId="0" borderId="10" xfId="55" applyNumberFormat="1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 horizontal="left" vertical="top" wrapText="1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right" vertical="top" wrapText="1"/>
      <protection/>
    </xf>
    <xf numFmtId="0" fontId="52" fillId="0" borderId="12" xfId="0" applyFont="1" applyBorder="1" applyAlignment="1">
      <alignment horizontal="right" vertical="top" wrapText="1"/>
    </xf>
    <xf numFmtId="0" fontId="52" fillId="0" borderId="14" xfId="0" applyFont="1" applyFill="1" applyBorder="1" applyAlignment="1" applyProtection="1">
      <alignment horizontal="justify" vertical="top" wrapText="1"/>
      <protection locked="0"/>
    </xf>
    <xf numFmtId="0" fontId="52" fillId="0" borderId="14" xfId="0" applyFont="1" applyBorder="1" applyAlignment="1">
      <alignment horizontal="justify" vertical="top" wrapText="1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Alignment="1">
      <alignment horizontal="justify" vertical="top" wrapText="1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justify" vertical="top" wrapText="1"/>
      <protection/>
    </xf>
    <xf numFmtId="0" fontId="52" fillId="0" borderId="12" xfId="0" applyFont="1" applyBorder="1" applyAlignment="1">
      <alignment horizontal="justify" vertical="top" wrapText="1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Alignment="1">
      <alignment horizontal="left" vertical="top" wrapText="1"/>
    </xf>
    <xf numFmtId="0" fontId="55" fillId="0" borderId="0" xfId="0" applyFont="1" applyFill="1" applyBorder="1" applyAlignment="1" applyProtection="1">
      <alignment horizontal="justify" vertical="top" wrapText="1"/>
      <protection locked="0"/>
    </xf>
    <xf numFmtId="0" fontId="55" fillId="0" borderId="0" xfId="0" applyFont="1" applyFill="1" applyBorder="1" applyAlignment="1" applyProtection="1">
      <alignment horizontal="justify" vertical="top" wrapText="1"/>
      <protection/>
    </xf>
    <xf numFmtId="0" fontId="55" fillId="0" borderId="14" xfId="0" applyFont="1" applyFill="1" applyBorder="1" applyAlignment="1" applyProtection="1">
      <alignment horizontal="justify" vertical="top" wrapText="1"/>
      <protection locked="0"/>
    </xf>
    <xf numFmtId="0" fontId="56" fillId="0" borderId="14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6" fillId="0" borderId="0" xfId="0" applyFont="1" applyFill="1" applyAlignment="1" applyProtection="1">
      <alignment horizontal="justify" vertical="top" wrapText="1"/>
      <protection locked="0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Obliczenia" xfId="97"/>
    <cellStyle name="Followed Hyperlink" xfId="98"/>
    <cellStyle name="Percent" xfId="99"/>
    <cellStyle name="Suma" xfId="100"/>
    <cellStyle name="Tekst objaśnienia" xfId="101"/>
    <cellStyle name="Tekst ostrzeżenia" xfId="102"/>
    <cellStyle name="Tytuł" xfId="103"/>
    <cellStyle name="Uwaga" xfId="104"/>
    <cellStyle name="Currency" xfId="105"/>
    <cellStyle name="Currency [0]" xfId="106"/>
    <cellStyle name="Walutowy 10" xfId="107"/>
    <cellStyle name="Walutowy 11" xfId="108"/>
    <cellStyle name="Walutowy 2" xfId="109"/>
    <cellStyle name="Walutowy 2 2" xfId="110"/>
    <cellStyle name="Walutowy 2 2 2" xfId="111"/>
    <cellStyle name="Walutowy 2 2 3" xfId="112"/>
    <cellStyle name="Walutowy 2 3" xfId="113"/>
    <cellStyle name="Walutowy 2 3 2" xfId="114"/>
    <cellStyle name="Walutowy 2 4" xfId="115"/>
    <cellStyle name="Walutowy 2 5" xfId="116"/>
    <cellStyle name="Walutowy 2 6" xfId="117"/>
    <cellStyle name="Walutowy 2 7" xfId="118"/>
    <cellStyle name="Walutowy 2 8" xfId="119"/>
    <cellStyle name="Walutowy 3" xfId="120"/>
    <cellStyle name="Walutowy 3 2" xfId="121"/>
    <cellStyle name="Walutowy 3 2 2" xfId="122"/>
    <cellStyle name="Walutowy 3 2 3" xfId="123"/>
    <cellStyle name="Walutowy 3 3" xfId="124"/>
    <cellStyle name="Walutowy 3 4" xfId="125"/>
    <cellStyle name="Walutowy 3 5" xfId="126"/>
    <cellStyle name="Walutowy 3 6" xfId="127"/>
    <cellStyle name="Walutowy 3 7" xfId="128"/>
    <cellStyle name="Walutowy 3 8" xfId="129"/>
    <cellStyle name="Walutowy 4" xfId="130"/>
    <cellStyle name="Walutowy 4 2" xfId="131"/>
    <cellStyle name="Walutowy 4 2 2" xfId="132"/>
    <cellStyle name="Walutowy 4 2 3" xfId="133"/>
    <cellStyle name="Walutowy 4 3" xfId="134"/>
    <cellStyle name="Walutowy 4 4" xfId="135"/>
    <cellStyle name="Walutowy 4 5" xfId="136"/>
    <cellStyle name="Walutowy 5" xfId="137"/>
    <cellStyle name="Walutowy 5 2" xfId="138"/>
    <cellStyle name="Walutowy 5 3" xfId="139"/>
    <cellStyle name="Walutowy 6" xfId="140"/>
    <cellStyle name="Walutowy 7" xfId="141"/>
    <cellStyle name="Walutowy 8" xfId="142"/>
    <cellStyle name="Walutowy 9" xfId="143"/>
    <cellStyle name="Zły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8"/>
  <sheetViews>
    <sheetView showGridLines="0" tabSelected="1" zoomScale="90" zoomScaleNormal="90" zoomScaleSheetLayoutView="85" zoomScalePageLayoutView="115" workbookViewId="0" topLeftCell="A1">
      <selection activeCell="H32" sqref="H32"/>
    </sheetView>
  </sheetViews>
  <sheetFormatPr defaultColWidth="9.00390625" defaultRowHeight="12.75"/>
  <cols>
    <col min="1" max="1" width="9.125" style="11" customWidth="1"/>
    <col min="2" max="2" width="6.125" style="11" customWidth="1"/>
    <col min="3" max="4" width="30.00390625" style="11" customWidth="1"/>
    <col min="5" max="5" width="50.25390625" style="10" customWidth="1"/>
    <col min="6" max="7" width="9.125" style="11" customWidth="1"/>
    <col min="8" max="8" width="31.00390625" style="11" customWidth="1"/>
    <col min="9" max="9" width="9.125" style="11" customWidth="1"/>
    <col min="10" max="10" width="26.75390625" style="11" customWidth="1"/>
    <col min="11" max="12" width="16.125" style="11" customWidth="1"/>
    <col min="13" max="16384" width="9.125" style="11" customWidth="1"/>
  </cols>
  <sheetData>
    <row r="1" ht="15">
      <c r="E1" s="14" t="s">
        <v>71</v>
      </c>
    </row>
    <row r="2" spans="3:5" ht="15">
      <c r="C2" s="27"/>
      <c r="D2" s="27" t="s">
        <v>44</v>
      </c>
      <c r="E2" s="27"/>
    </row>
    <row r="4" spans="3:4" ht="15">
      <c r="C4" s="11" t="s">
        <v>36</v>
      </c>
      <c r="D4" s="11" t="s">
        <v>73</v>
      </c>
    </row>
    <row r="6" spans="3:5" ht="33" customHeight="1">
      <c r="C6" s="11" t="s">
        <v>35</v>
      </c>
      <c r="D6" s="73" t="s">
        <v>72</v>
      </c>
      <c r="E6" s="73"/>
    </row>
    <row r="8" spans="3:5" ht="15">
      <c r="C8" s="22" t="s">
        <v>31</v>
      </c>
      <c r="D8" s="74"/>
      <c r="E8" s="63"/>
    </row>
    <row r="9" spans="3:5" ht="15">
      <c r="C9" s="22" t="s">
        <v>37</v>
      </c>
      <c r="D9" s="57"/>
      <c r="E9" s="58"/>
    </row>
    <row r="10" spans="3:5" ht="15">
      <c r="C10" s="22" t="s">
        <v>30</v>
      </c>
      <c r="D10" s="55"/>
      <c r="E10" s="56"/>
    </row>
    <row r="11" spans="3:5" ht="15">
      <c r="C11" s="22" t="s">
        <v>38</v>
      </c>
      <c r="D11" s="55"/>
      <c r="E11" s="56"/>
    </row>
    <row r="12" spans="3:5" ht="15">
      <c r="C12" s="22" t="s">
        <v>39</v>
      </c>
      <c r="D12" s="55"/>
      <c r="E12" s="56"/>
    </row>
    <row r="13" spans="3:5" ht="15">
      <c r="C13" s="22" t="s">
        <v>40</v>
      </c>
      <c r="D13" s="55"/>
      <c r="E13" s="56"/>
    </row>
    <row r="14" spans="3:5" ht="15">
      <c r="C14" s="22" t="s">
        <v>41</v>
      </c>
      <c r="D14" s="55"/>
      <c r="E14" s="56"/>
    </row>
    <row r="15" spans="3:5" ht="15">
      <c r="C15" s="22" t="s">
        <v>42</v>
      </c>
      <c r="D15" s="55"/>
      <c r="E15" s="56"/>
    </row>
    <row r="16" spans="3:5" ht="15">
      <c r="C16" s="22" t="s">
        <v>43</v>
      </c>
      <c r="D16" s="55"/>
      <c r="E16" s="56"/>
    </row>
    <row r="17" spans="4:5" ht="15">
      <c r="D17" s="9"/>
      <c r="E17" s="28"/>
    </row>
    <row r="18" spans="2:5" ht="15" customHeight="1">
      <c r="B18" s="11" t="s">
        <v>2</v>
      </c>
      <c r="C18" s="79" t="s">
        <v>54</v>
      </c>
      <c r="D18" s="80"/>
      <c r="E18" s="65"/>
    </row>
    <row r="19" spans="4:5" ht="15">
      <c r="D19" s="2"/>
      <c r="E19" s="4"/>
    </row>
    <row r="20" spans="3:5" ht="21" customHeight="1">
      <c r="C20" s="8" t="s">
        <v>17</v>
      </c>
      <c r="D20" s="29" t="s">
        <v>93</v>
      </c>
      <c r="E20" s="9"/>
    </row>
    <row r="21" spans="3:5" ht="15">
      <c r="C21" s="22" t="s">
        <v>23</v>
      </c>
      <c r="D21" s="30">
        <f>'część (1)'!H$6</f>
        <v>0</v>
      </c>
      <c r="E21" s="31"/>
    </row>
    <row r="22" spans="3:5" ht="15">
      <c r="C22" s="47" t="s">
        <v>24</v>
      </c>
      <c r="D22" s="30">
        <f>'część (2)'!H$6</f>
        <v>0</v>
      </c>
      <c r="E22" s="31"/>
    </row>
    <row r="23" spans="3:5" ht="15">
      <c r="C23" s="22" t="s">
        <v>25</v>
      </c>
      <c r="D23" s="30">
        <f>'część 3'!H$6</f>
        <v>0</v>
      </c>
      <c r="E23" s="31"/>
    </row>
    <row r="24" spans="4:5" s="54" customFormat="1" ht="6.75" customHeight="1">
      <c r="D24" s="32"/>
      <c r="E24" s="31"/>
    </row>
    <row r="25" spans="3:5" ht="33" customHeight="1">
      <c r="C25" s="86" t="s">
        <v>94</v>
      </c>
      <c r="D25" s="73"/>
      <c r="E25" s="73"/>
    </row>
    <row r="26" spans="2:5" ht="34.5" customHeight="1">
      <c r="B26" s="11" t="s">
        <v>3</v>
      </c>
      <c r="C26" s="76" t="s">
        <v>55</v>
      </c>
      <c r="D26" s="76"/>
      <c r="E26" s="76"/>
    </row>
    <row r="27" spans="3:5" ht="50.25" customHeight="1">
      <c r="C27" s="81" t="s">
        <v>56</v>
      </c>
      <c r="D27" s="82"/>
      <c r="E27" s="33" t="s">
        <v>57</v>
      </c>
    </row>
    <row r="28" spans="3:5" ht="31.5" customHeight="1">
      <c r="C28" s="87" t="s">
        <v>58</v>
      </c>
      <c r="D28" s="87"/>
      <c r="E28" s="87"/>
    </row>
    <row r="29" spans="2:5" ht="31.5" customHeight="1">
      <c r="B29" s="11" t="s">
        <v>4</v>
      </c>
      <c r="C29" s="73" t="s">
        <v>59</v>
      </c>
      <c r="D29" s="73"/>
      <c r="E29" s="73"/>
    </row>
    <row r="30" spans="3:5" ht="33" customHeight="1">
      <c r="C30" s="81" t="s">
        <v>60</v>
      </c>
      <c r="D30" s="82"/>
      <c r="E30" s="33" t="s">
        <v>61</v>
      </c>
    </row>
    <row r="31" spans="3:5" ht="21" customHeight="1">
      <c r="C31" s="88" t="s">
        <v>62</v>
      </c>
      <c r="D31" s="71"/>
      <c r="E31" s="71"/>
    </row>
    <row r="32" spans="2:5" ht="18.75" customHeight="1">
      <c r="B32" s="11" t="s">
        <v>5</v>
      </c>
      <c r="C32" s="73" t="s">
        <v>63</v>
      </c>
      <c r="D32" s="73"/>
      <c r="E32" s="73"/>
    </row>
    <row r="33" spans="3:5" ht="94.5" customHeight="1">
      <c r="C33" s="68" t="s">
        <v>64</v>
      </c>
      <c r="D33" s="69"/>
      <c r="E33" s="33" t="s">
        <v>65</v>
      </c>
    </row>
    <row r="34" spans="3:5" ht="18.75" customHeight="1">
      <c r="C34" s="89" t="s">
        <v>66</v>
      </c>
      <c r="D34" s="71"/>
      <c r="E34" s="71"/>
    </row>
    <row r="35" spans="2:5" ht="32.25" customHeight="1">
      <c r="B35" s="11" t="s">
        <v>28</v>
      </c>
      <c r="C35" s="76" t="s">
        <v>67</v>
      </c>
      <c r="D35" s="76"/>
      <c r="E35" s="76"/>
    </row>
    <row r="36" spans="2:5" ht="16.5" customHeight="1">
      <c r="B36" s="11" t="s">
        <v>34</v>
      </c>
      <c r="C36" s="75" t="s">
        <v>68</v>
      </c>
      <c r="D36" s="73"/>
      <c r="E36" s="77"/>
    </row>
    <row r="37" spans="2:5" ht="36" customHeight="1">
      <c r="B37" s="11" t="s">
        <v>6</v>
      </c>
      <c r="C37" s="78" t="s">
        <v>52</v>
      </c>
      <c r="D37" s="78"/>
      <c r="E37" s="78"/>
    </row>
    <row r="38" spans="2:5" ht="65.25" customHeight="1">
      <c r="B38" s="11" t="s">
        <v>7</v>
      </c>
      <c r="C38" s="72" t="s">
        <v>86</v>
      </c>
      <c r="D38" s="72"/>
      <c r="E38" s="72"/>
    </row>
    <row r="39" spans="2:5" ht="33" customHeight="1">
      <c r="B39" s="11" t="s">
        <v>19</v>
      </c>
      <c r="C39" s="73" t="s">
        <v>95</v>
      </c>
      <c r="D39" s="75"/>
      <c r="E39" s="75"/>
    </row>
    <row r="40" spans="2:5" s="34" customFormat="1" ht="29.25" customHeight="1">
      <c r="B40" s="11" t="s">
        <v>33</v>
      </c>
      <c r="C40" s="73" t="s">
        <v>69</v>
      </c>
      <c r="D40" s="75"/>
      <c r="E40" s="75"/>
    </row>
    <row r="41" spans="2:5" s="34" customFormat="1" ht="35.25" customHeight="1">
      <c r="B41" s="11" t="s">
        <v>1</v>
      </c>
      <c r="C41" s="73" t="s">
        <v>29</v>
      </c>
      <c r="D41" s="75"/>
      <c r="E41" s="75"/>
    </row>
    <row r="42" spans="2:5" ht="18" customHeight="1">
      <c r="B42" s="35" t="s">
        <v>0</v>
      </c>
      <c r="C42" s="36" t="s">
        <v>8</v>
      </c>
      <c r="D42" s="36"/>
      <c r="E42" s="37"/>
    </row>
    <row r="43" spans="3:5" ht="18" customHeight="1">
      <c r="C43" s="2"/>
      <c r="D43" s="2"/>
      <c r="E43" s="14"/>
    </row>
    <row r="44" spans="3:5" ht="18" customHeight="1">
      <c r="C44" s="59" t="s">
        <v>20</v>
      </c>
      <c r="D44" s="60"/>
      <c r="E44" s="61"/>
    </row>
    <row r="45" spans="3:5" ht="18" customHeight="1">
      <c r="C45" s="59" t="s">
        <v>9</v>
      </c>
      <c r="D45" s="61"/>
      <c r="E45" s="22" t="s">
        <v>10</v>
      </c>
    </row>
    <row r="46" spans="3:5" ht="18" customHeight="1">
      <c r="C46" s="66"/>
      <c r="D46" s="67"/>
      <c r="E46" s="22"/>
    </row>
    <row r="47" spans="3:5" ht="18" customHeight="1">
      <c r="C47" s="66"/>
      <c r="D47" s="67"/>
      <c r="E47" s="22"/>
    </row>
    <row r="48" spans="3:5" ht="18" customHeight="1">
      <c r="C48" s="38" t="s">
        <v>11</v>
      </c>
      <c r="D48" s="38"/>
      <c r="E48" s="14"/>
    </row>
    <row r="49" spans="3:5" ht="18" customHeight="1">
      <c r="C49" s="59" t="s">
        <v>21</v>
      </c>
      <c r="D49" s="60"/>
      <c r="E49" s="61"/>
    </row>
    <row r="50" spans="3:5" ht="18" customHeight="1">
      <c r="C50" s="39" t="s">
        <v>9</v>
      </c>
      <c r="D50" s="40" t="s">
        <v>10</v>
      </c>
      <c r="E50" s="41" t="s">
        <v>12</v>
      </c>
    </row>
    <row r="51" spans="3:5" ht="18" customHeight="1">
      <c r="C51" s="42"/>
      <c r="D51" s="40"/>
      <c r="E51" s="43"/>
    </row>
    <row r="52" spans="3:5" ht="18" customHeight="1">
      <c r="C52" s="42"/>
      <c r="D52" s="40"/>
      <c r="E52" s="43"/>
    </row>
    <row r="53" spans="3:5" ht="18" customHeight="1">
      <c r="C53" s="38"/>
      <c r="D53" s="38"/>
      <c r="E53" s="14"/>
    </row>
    <row r="54" spans="3:5" ht="18" customHeight="1">
      <c r="C54" s="59" t="s">
        <v>22</v>
      </c>
      <c r="D54" s="60"/>
      <c r="E54" s="61"/>
    </row>
    <row r="55" spans="3:5" ht="18" customHeight="1">
      <c r="C55" s="62" t="s">
        <v>13</v>
      </c>
      <c r="D55" s="62"/>
      <c r="E55" s="22" t="s">
        <v>70</v>
      </c>
    </row>
    <row r="56" spans="3:5" ht="18" customHeight="1">
      <c r="C56" s="63"/>
      <c r="D56" s="63"/>
      <c r="E56" s="22"/>
    </row>
    <row r="57" ht="34.5" customHeight="1"/>
    <row r="58" spans="3:5" ht="21" customHeight="1">
      <c r="C58" s="64"/>
      <c r="D58" s="65"/>
      <c r="E58" s="65"/>
    </row>
  </sheetData>
  <sheetProtection/>
  <mergeCells count="37">
    <mergeCell ref="C25:E25"/>
    <mergeCell ref="C26:E26"/>
    <mergeCell ref="C27:D27"/>
    <mergeCell ref="C28:E28"/>
    <mergeCell ref="C31:E31"/>
    <mergeCell ref="C29:E29"/>
    <mergeCell ref="C30:D30"/>
    <mergeCell ref="C41:E41"/>
    <mergeCell ref="C32:E32"/>
    <mergeCell ref="C35:E35"/>
    <mergeCell ref="C36:E36"/>
    <mergeCell ref="C37:E37"/>
    <mergeCell ref="D10:E10"/>
    <mergeCell ref="D12:E12"/>
    <mergeCell ref="C39:E39"/>
    <mergeCell ref="C40:E40"/>
    <mergeCell ref="C18:E18"/>
    <mergeCell ref="C33:D33"/>
    <mergeCell ref="C34:E34"/>
    <mergeCell ref="C38:E38"/>
    <mergeCell ref="C45:D45"/>
    <mergeCell ref="D6:E6"/>
    <mergeCell ref="D13:E13"/>
    <mergeCell ref="D11:E11"/>
    <mergeCell ref="D14:E14"/>
    <mergeCell ref="D8:E8"/>
    <mergeCell ref="D16:E16"/>
    <mergeCell ref="D15:E15"/>
    <mergeCell ref="D9:E9"/>
    <mergeCell ref="C44:E44"/>
    <mergeCell ref="C55:D55"/>
    <mergeCell ref="C56:D56"/>
    <mergeCell ref="C58:E58"/>
    <mergeCell ref="C46:D46"/>
    <mergeCell ref="C47:D47"/>
    <mergeCell ref="C49:E49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1">
      <selection activeCell="D23" sqref="D23"/>
    </sheetView>
  </sheetViews>
  <sheetFormatPr defaultColWidth="9.00390625" defaultRowHeight="12.75"/>
  <cols>
    <col min="1" max="1" width="5.375" style="2" customWidth="1"/>
    <col min="2" max="2" width="19.875" style="2" customWidth="1"/>
    <col min="3" max="3" width="19.00390625" style="2" customWidth="1"/>
    <col min="4" max="4" width="22.3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DFP.271.85.2021.DB</v>
      </c>
      <c r="N1" s="5" t="s">
        <v>46</v>
      </c>
      <c r="S1" s="3"/>
      <c r="T1" s="3"/>
    </row>
    <row r="2" spans="7:9" ht="15">
      <c r="G2" s="80"/>
      <c r="H2" s="80"/>
      <c r="I2" s="80"/>
    </row>
    <row r="3" ht="15">
      <c r="N3" s="5" t="s">
        <v>49</v>
      </c>
    </row>
    <row r="4" spans="2:17" ht="15">
      <c r="B4" s="7" t="s">
        <v>14</v>
      </c>
      <c r="C4" s="8">
        <v>1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96</v>
      </c>
      <c r="H6" s="83">
        <f>SUM(N11:N11)</f>
        <v>0</v>
      </c>
      <c r="I6" s="8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32</v>
      </c>
      <c r="B10" s="8" t="s">
        <v>15</v>
      </c>
      <c r="C10" s="8" t="s">
        <v>16</v>
      </c>
      <c r="D10" s="8" t="s">
        <v>45</v>
      </c>
      <c r="E10" s="20" t="s">
        <v>50</v>
      </c>
      <c r="F10" s="21"/>
      <c r="G10" s="8" t="str">
        <f>"Nazwa handlowa /
"&amp;C10&amp;" / 
"&amp;D10</f>
        <v>Nazwa handlowa /
Dawka / 
Postać /Opakowanie</v>
      </c>
      <c r="H10" s="8" t="s">
        <v>47</v>
      </c>
      <c r="I10" s="8" t="str">
        <f>B10</f>
        <v>Skład</v>
      </c>
      <c r="J10" s="8" t="s">
        <v>48</v>
      </c>
      <c r="K10" s="8" t="s">
        <v>26</v>
      </c>
      <c r="L10" s="8" t="s">
        <v>27</v>
      </c>
      <c r="M10" s="8" t="s">
        <v>97</v>
      </c>
      <c r="N10" s="8" t="s">
        <v>98</v>
      </c>
    </row>
    <row r="11" spans="1:14" ht="45">
      <c r="A11" s="22" t="s">
        <v>2</v>
      </c>
      <c r="B11" s="1" t="s">
        <v>74</v>
      </c>
      <c r="C11" s="1" t="s">
        <v>75</v>
      </c>
      <c r="D11" s="1" t="s">
        <v>76</v>
      </c>
      <c r="E11" s="23">
        <v>270</v>
      </c>
      <c r="F11" s="21" t="s">
        <v>53</v>
      </c>
      <c r="G11" s="24" t="s">
        <v>51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3" spans="2:6" ht="21" customHeight="1">
      <c r="B13" s="80" t="s">
        <v>77</v>
      </c>
      <c r="C13" s="80"/>
      <c r="D13" s="80"/>
      <c r="E13" s="80"/>
      <c r="F13" s="80"/>
    </row>
    <row r="14" spans="2:8" ht="23.25" customHeight="1">
      <c r="B14" s="90" t="s">
        <v>102</v>
      </c>
      <c r="C14" s="90"/>
      <c r="D14" s="90"/>
      <c r="E14" s="90"/>
      <c r="F14" s="90"/>
      <c r="G14" s="90"/>
      <c r="H14" s="90"/>
    </row>
  </sheetData>
  <sheetProtection/>
  <mergeCells count="4">
    <mergeCell ref="G2:I2"/>
    <mergeCell ref="H6:I6"/>
    <mergeCell ref="B13:F13"/>
    <mergeCell ref="B14:H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77" zoomScaleNormal="77" zoomScalePageLayoutView="85" workbookViewId="0" topLeftCell="A4">
      <selection activeCell="C21" sqref="C21"/>
    </sheetView>
  </sheetViews>
  <sheetFormatPr defaultColWidth="9.00390625" defaultRowHeight="12.75"/>
  <cols>
    <col min="1" max="1" width="5.375" style="2" customWidth="1"/>
    <col min="2" max="2" width="35.875" style="2" customWidth="1"/>
    <col min="3" max="3" width="18.625" style="2" customWidth="1"/>
    <col min="4" max="4" width="35.87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DFP.271.85.2021.DB</v>
      </c>
      <c r="N1" s="5" t="s">
        <v>46</v>
      </c>
      <c r="S1" s="3"/>
      <c r="T1" s="3"/>
    </row>
    <row r="2" spans="7:9" ht="15">
      <c r="G2" s="80"/>
      <c r="H2" s="80"/>
      <c r="I2" s="80"/>
    </row>
    <row r="3" ht="15">
      <c r="N3" s="5" t="s">
        <v>49</v>
      </c>
    </row>
    <row r="4" spans="2:17" ht="15">
      <c r="B4" s="7" t="s">
        <v>14</v>
      </c>
      <c r="C4" s="46">
        <v>2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96</v>
      </c>
      <c r="H6" s="83">
        <f>SUM(N11:N11)</f>
        <v>0</v>
      </c>
      <c r="I6" s="8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32</v>
      </c>
      <c r="B10" s="8" t="s">
        <v>15</v>
      </c>
      <c r="C10" s="8" t="s">
        <v>16</v>
      </c>
      <c r="D10" s="8" t="s">
        <v>45</v>
      </c>
      <c r="E10" s="20" t="s">
        <v>50</v>
      </c>
      <c r="F10" s="21"/>
      <c r="G10" s="8" t="str">
        <f>"Nazwa handlowa /
"&amp;C10&amp;" / 
"&amp;D10</f>
        <v>Nazwa handlowa /
Dawka / 
Postać /Opakowanie</v>
      </c>
      <c r="H10" s="8" t="s">
        <v>47</v>
      </c>
      <c r="I10" s="8" t="str">
        <f>B10</f>
        <v>Skład</v>
      </c>
      <c r="J10" s="8" t="s">
        <v>48</v>
      </c>
      <c r="K10" s="8" t="s">
        <v>26</v>
      </c>
      <c r="L10" s="8" t="s">
        <v>91</v>
      </c>
      <c r="M10" s="8" t="s">
        <v>97</v>
      </c>
      <c r="N10" s="8" t="s">
        <v>98</v>
      </c>
    </row>
    <row r="11" spans="1:14" ht="385.5" customHeight="1">
      <c r="A11" s="22" t="s">
        <v>2</v>
      </c>
      <c r="B11" s="48" t="s">
        <v>88</v>
      </c>
      <c r="C11" s="49" t="s">
        <v>89</v>
      </c>
      <c r="D11" s="49" t="s">
        <v>90</v>
      </c>
      <c r="E11" s="50">
        <v>550</v>
      </c>
      <c r="F11" s="53" t="s">
        <v>92</v>
      </c>
      <c r="G11" s="24" t="s">
        <v>51</v>
      </c>
      <c r="H11" s="24"/>
      <c r="I11" s="24"/>
      <c r="J11" s="25"/>
      <c r="K11" s="51"/>
      <c r="L11" s="51"/>
      <c r="M11" s="51"/>
      <c r="N11" s="52">
        <f>ROUND(L11*ROUND(M11,2),2)</f>
        <v>0</v>
      </c>
    </row>
    <row r="13" spans="2:4" ht="20.25" customHeight="1">
      <c r="B13" s="80" t="s">
        <v>87</v>
      </c>
      <c r="C13" s="85"/>
      <c r="D13" s="85"/>
    </row>
    <row r="14" spans="2:7" ht="18" customHeight="1">
      <c r="B14" s="80" t="s">
        <v>102</v>
      </c>
      <c r="C14" s="80"/>
      <c r="D14" s="80"/>
      <c r="E14" s="80"/>
      <c r="F14" s="80"/>
      <c r="G14" s="80"/>
    </row>
  </sheetData>
  <sheetProtection/>
  <mergeCells count="4">
    <mergeCell ref="G2:I2"/>
    <mergeCell ref="H6:I6"/>
    <mergeCell ref="B13:D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77" zoomScaleNormal="77" zoomScalePageLayoutView="85" workbookViewId="0" topLeftCell="A1">
      <selection activeCell="D25" sqref="D25"/>
    </sheetView>
  </sheetViews>
  <sheetFormatPr defaultColWidth="9.00390625" defaultRowHeight="12.75"/>
  <cols>
    <col min="1" max="1" width="5.375" style="2" customWidth="1"/>
    <col min="2" max="2" width="29.75390625" style="2" customWidth="1"/>
    <col min="3" max="3" width="26.25390625" style="2" customWidth="1"/>
    <col min="4" max="4" width="25.75390625" style="2" customWidth="1"/>
    <col min="5" max="5" width="12.25390625" style="4" customWidth="1"/>
    <col min="6" max="6" width="10.75390625" style="2" customWidth="1"/>
    <col min="7" max="7" width="36.125" style="2" customWidth="1"/>
    <col min="8" max="8" width="30.25390625" style="2" customWidth="1"/>
    <col min="9" max="9" width="17.625" style="2" customWidth="1"/>
    <col min="10" max="10" width="26.75390625" style="2" customWidth="1"/>
    <col min="11" max="11" width="16.125" style="2" hidden="1" customWidth="1"/>
    <col min="12" max="12" width="15.75390625" style="2" customWidth="1"/>
    <col min="13" max="14" width="16.00390625" style="2" customWidth="1"/>
    <col min="15" max="15" width="8.00390625" style="2" customWidth="1"/>
    <col min="16" max="16" width="15.875" style="2" customWidth="1"/>
    <col min="17" max="17" width="15.875" style="6" customWidth="1"/>
    <col min="18" max="18" width="15.875" style="2" customWidth="1"/>
    <col min="19" max="20" width="14.25390625" style="2" customWidth="1"/>
    <col min="21" max="21" width="15.25390625" style="2" customWidth="1"/>
    <col min="22" max="16384" width="9.125" style="2" customWidth="1"/>
  </cols>
  <sheetData>
    <row r="1" spans="2:20" ht="15">
      <c r="B1" s="3" t="str">
        <f>'formularz oferty'!D4</f>
        <v>DFP.271.85.2021.DB</v>
      </c>
      <c r="N1" s="5" t="s">
        <v>46</v>
      </c>
      <c r="S1" s="3"/>
      <c r="T1" s="3"/>
    </row>
    <row r="2" spans="7:9" ht="15">
      <c r="G2" s="80"/>
      <c r="H2" s="80"/>
      <c r="I2" s="80"/>
    </row>
    <row r="3" ht="15">
      <c r="N3" s="5" t="s">
        <v>49</v>
      </c>
    </row>
    <row r="4" spans="2:17" ht="15">
      <c r="B4" s="7" t="s">
        <v>14</v>
      </c>
      <c r="C4" s="8">
        <v>3</v>
      </c>
      <c r="D4" s="9"/>
      <c r="E4" s="10"/>
      <c r="F4" s="11"/>
      <c r="G4" s="12" t="s">
        <v>18</v>
      </c>
      <c r="H4" s="11"/>
      <c r="I4" s="9"/>
      <c r="J4" s="11"/>
      <c r="K4" s="11"/>
      <c r="L4" s="11"/>
      <c r="M4" s="11"/>
      <c r="N4" s="11"/>
      <c r="Q4" s="2"/>
    </row>
    <row r="5" spans="2:17" ht="15">
      <c r="B5" s="7"/>
      <c r="C5" s="9"/>
      <c r="D5" s="9"/>
      <c r="E5" s="10"/>
      <c r="F5" s="11"/>
      <c r="G5" s="12"/>
      <c r="H5" s="11"/>
      <c r="I5" s="9"/>
      <c r="J5" s="11"/>
      <c r="K5" s="11"/>
      <c r="L5" s="11"/>
      <c r="M5" s="11"/>
      <c r="N5" s="11"/>
      <c r="Q5" s="2"/>
    </row>
    <row r="6" spans="1:17" ht="15">
      <c r="A6" s="7"/>
      <c r="B6" s="7"/>
      <c r="C6" s="13"/>
      <c r="D6" s="13"/>
      <c r="E6" s="14"/>
      <c r="F6" s="11"/>
      <c r="G6" s="15" t="s">
        <v>99</v>
      </c>
      <c r="H6" s="83">
        <f>SUM(N11:N12)</f>
        <v>0</v>
      </c>
      <c r="I6" s="84"/>
      <c r="Q6" s="2"/>
    </row>
    <row r="7" spans="1:17" ht="15">
      <c r="A7" s="7"/>
      <c r="C7" s="11"/>
      <c r="D7" s="11"/>
      <c r="E7" s="14"/>
      <c r="F7" s="11"/>
      <c r="G7" s="11"/>
      <c r="H7" s="11"/>
      <c r="I7" s="11"/>
      <c r="J7" s="11"/>
      <c r="K7" s="11"/>
      <c r="L7" s="11"/>
      <c r="Q7" s="2"/>
    </row>
    <row r="8" spans="1:17" ht="15">
      <c r="A8" s="7"/>
      <c r="B8" s="16"/>
      <c r="C8" s="17"/>
      <c r="D8" s="17"/>
      <c r="E8" s="18"/>
      <c r="F8" s="17"/>
      <c r="G8" s="17"/>
      <c r="H8" s="17"/>
      <c r="I8" s="17"/>
      <c r="J8" s="17"/>
      <c r="K8" s="17"/>
      <c r="L8" s="17"/>
      <c r="Q8" s="2"/>
    </row>
    <row r="9" spans="2:17" ht="15">
      <c r="B9" s="7"/>
      <c r="E9" s="19"/>
      <c r="Q9" s="2"/>
    </row>
    <row r="10" spans="1:14" s="7" customFormat="1" ht="74.25" customHeight="1">
      <c r="A10" s="8" t="s">
        <v>32</v>
      </c>
      <c r="B10" s="8" t="s">
        <v>15</v>
      </c>
      <c r="C10" s="8" t="s">
        <v>16</v>
      </c>
      <c r="D10" s="8" t="s">
        <v>45</v>
      </c>
      <c r="E10" s="20" t="s">
        <v>50</v>
      </c>
      <c r="F10" s="21"/>
      <c r="G10" s="8" t="str">
        <f>"Nazwa handlowa /
"&amp;C10&amp;" / 
"&amp;D10</f>
        <v>Nazwa handlowa /
Dawka / 
Postać /Opakowanie</v>
      </c>
      <c r="H10" s="8" t="s">
        <v>47</v>
      </c>
      <c r="I10" s="8" t="str">
        <f>B10</f>
        <v>Skład</v>
      </c>
      <c r="J10" s="8" t="s">
        <v>48</v>
      </c>
      <c r="K10" s="8" t="s">
        <v>26</v>
      </c>
      <c r="L10" s="8" t="s">
        <v>27</v>
      </c>
      <c r="M10" s="8" t="s">
        <v>100</v>
      </c>
      <c r="N10" s="8" t="s">
        <v>101</v>
      </c>
    </row>
    <row r="11" spans="1:14" ht="49.5" customHeight="1">
      <c r="A11" s="22" t="s">
        <v>2</v>
      </c>
      <c r="B11" s="1" t="s">
        <v>78</v>
      </c>
      <c r="C11" s="1" t="s">
        <v>85</v>
      </c>
      <c r="D11" s="1" t="s">
        <v>79</v>
      </c>
      <c r="E11" s="23">
        <v>4000</v>
      </c>
      <c r="F11" s="21" t="s">
        <v>53</v>
      </c>
      <c r="G11" s="24" t="s">
        <v>51</v>
      </c>
      <c r="H11" s="24"/>
      <c r="I11" s="24"/>
      <c r="J11" s="25"/>
      <c r="K11" s="24"/>
      <c r="L11" s="24"/>
      <c r="M11" s="24"/>
      <c r="N11" s="26">
        <f>ROUND(L11*ROUND(M11,2),2)</f>
        <v>0</v>
      </c>
    </row>
    <row r="12" spans="1:14" ht="54.75" customHeight="1">
      <c r="A12" s="44" t="s">
        <v>3</v>
      </c>
      <c r="B12" s="44" t="s">
        <v>80</v>
      </c>
      <c r="C12" s="44" t="s">
        <v>81</v>
      </c>
      <c r="D12" s="44" t="s">
        <v>82</v>
      </c>
      <c r="E12" s="45">
        <v>1000</v>
      </c>
      <c r="F12" s="44" t="s">
        <v>53</v>
      </c>
      <c r="G12" s="24" t="s">
        <v>51</v>
      </c>
      <c r="H12" s="44"/>
      <c r="I12" s="44"/>
      <c r="J12" s="44"/>
      <c r="K12" s="44"/>
      <c r="L12" s="24"/>
      <c r="M12" s="24"/>
      <c r="N12" s="26">
        <f>ROUND(L12*ROUND(M12,2),2)</f>
        <v>0</v>
      </c>
    </row>
    <row r="13" spans="2:7" ht="37.5" customHeight="1">
      <c r="B13" s="70" t="s">
        <v>83</v>
      </c>
      <c r="C13" s="70"/>
      <c r="D13" s="70"/>
      <c r="E13" s="70"/>
      <c r="F13" s="70"/>
      <c r="G13" s="70"/>
    </row>
    <row r="14" spans="2:8" ht="20.25" customHeight="1">
      <c r="B14" s="80" t="s">
        <v>84</v>
      </c>
      <c r="C14" s="80"/>
      <c r="D14" s="80"/>
      <c r="E14" s="80"/>
      <c r="F14" s="80"/>
      <c r="G14" s="80"/>
      <c r="H14" s="80"/>
    </row>
    <row r="15" spans="2:7" ht="15">
      <c r="B15" s="91" t="s">
        <v>103</v>
      </c>
      <c r="C15" s="75"/>
      <c r="D15" s="75"/>
      <c r="E15" s="75"/>
      <c r="F15" s="75"/>
      <c r="G15" s="75"/>
    </row>
    <row r="16" spans="2:7" ht="15">
      <c r="B16" s="75"/>
      <c r="C16" s="75"/>
      <c r="D16" s="75"/>
      <c r="E16" s="75"/>
      <c r="F16" s="75"/>
      <c r="G16" s="75"/>
    </row>
    <row r="17" spans="2:7" ht="2.25" customHeight="1">
      <c r="B17" s="75"/>
      <c r="C17" s="75"/>
      <c r="D17" s="75"/>
      <c r="E17" s="75"/>
      <c r="F17" s="75"/>
      <c r="G17" s="75"/>
    </row>
  </sheetData>
  <sheetProtection/>
  <mergeCells count="5">
    <mergeCell ref="G2:I2"/>
    <mergeCell ref="H6:I6"/>
    <mergeCell ref="B13:G13"/>
    <mergeCell ref="B14:H14"/>
    <mergeCell ref="B15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2021-05-12T09:34:52Z</cp:lastPrinted>
  <dcterms:created xsi:type="dcterms:W3CDTF">2003-05-16T10:10:29Z</dcterms:created>
  <dcterms:modified xsi:type="dcterms:W3CDTF">2021-08-20T08:06:17Z</dcterms:modified>
  <cp:category/>
  <cp:version/>
  <cp:contentType/>
  <cp:contentStatus/>
</cp:coreProperties>
</file>