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3" activeTab="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>
    <definedName name="_xlnm.Print_Area" localSheetId="1">'część (1)'!$A$1:$H$25</definedName>
    <definedName name="_xlnm.Print_Area" localSheetId="2">'część (2)'!$A$1:$G$12</definedName>
    <definedName name="_xlnm.Print_Area" localSheetId="3">'część (3)'!$A$1:$H$30</definedName>
    <definedName name="_xlnm.Print_Area" localSheetId="4">'część (4)'!$A$1:$G$13</definedName>
    <definedName name="_xlnm.Print_Area" localSheetId="5">'część (5)'!$A$1:$H$21</definedName>
    <definedName name="_xlnm.Print_Area" localSheetId="6">'część (6)'!$A$1:$H$14</definedName>
    <definedName name="_xlnm.Print_Area" localSheetId="7">'część (7)'!$A$1:$G$13</definedName>
    <definedName name="_xlnm.Print_Area" localSheetId="8">'część (8)'!$A$1:$I$13</definedName>
    <definedName name="_xlnm.Print_Area" localSheetId="0">'formularz oferty'!$A$1:$D$62</definedName>
  </definedNames>
  <calcPr fullCalcOnLoad="1"/>
</workbook>
</file>

<file path=xl/sharedStrings.xml><?xml version="1.0" encoding="utf-8"?>
<sst xmlns="http://schemas.openxmlformats.org/spreadsheetml/2006/main" count="283" uniqueCount="162">
  <si>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</si>
  <si>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</si>
  <si>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</si>
  <si>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</si>
  <si>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</si>
  <si>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</si>
  <si>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</si>
  <si>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</si>
  <si>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</si>
  <si>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</si>
  <si>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</si>
  <si>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</si>
  <si>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</si>
  <si>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</si>
  <si>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</si>
  <si>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</si>
  <si>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</si>
  <si>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</si>
  <si>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</si>
  <si>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</si>
  <si>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</si>
  <si>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</si>
  <si>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</si>
  <si>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</si>
  <si>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</si>
  <si>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</si>
  <si>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</si>
  <si>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</si>
  <si>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</si>
  <si>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</si>
  <si>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</si>
  <si>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</si>
  <si>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</si>
  <si>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</si>
  <si>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</si>
  <si>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</si>
  <si>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Ilość</t>
  </si>
  <si>
    <t>Załącznik nr 1a do specyfikacji</t>
  </si>
  <si>
    <t>10.</t>
  </si>
  <si>
    <t>Załącznik nr …….. do umowy</t>
  </si>
  <si>
    <t>11.</t>
  </si>
  <si>
    <t>Oferujemy wykonanie całego przedmiotu zamówienia (w danej części) za cenę:</t>
  </si>
  <si>
    <t>część 3</t>
  </si>
  <si>
    <t>część 4</t>
  </si>
  <si>
    <t>część 5</t>
  </si>
  <si>
    <t>część 6</t>
  </si>
  <si>
    <t>część 7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</si>
  <si>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</si>
  <si>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</si>
  <si>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</si>
  <si>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</si>
  <si>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</si>
  <si>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</si>
  <si>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</si>
  <si>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</si>
  <si>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</si>
  <si>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</si>
  <si>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</si>
  <si>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</si>
  <si>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</si>
  <si>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</si>
  <si>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</si>
  <si>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Specyfikacji</t>
  </si>
  <si>
    <t>Oświadczamy, że zapoznaliśmy się ze specyfikacją  warunków zamówienia wraz z jej załącznikami i nie wnosimy do niej zastrzeżeń oraz, że zdobyliśmy konieczne informacje do przygotowania oferty.</t>
  </si>
  <si>
    <t>* jeżeli wybór oferty będzie prowadził do powstania u zamawiajacego obowiazku podatkowego, zgodnie z przepisami o podatku od towarów i usług, należy podać cenę netto</t>
  </si>
  <si>
    <r>
      <t xml:space="preserve">Cena brutto </t>
    </r>
    <r>
      <rPr>
        <b/>
        <sz val="11"/>
        <color indexed="10"/>
        <rFont val="Garamond"/>
        <family val="1"/>
      </rPr>
      <t>*</t>
    </r>
    <r>
      <rPr>
        <b/>
        <sz val="11"/>
        <rFont val="Garamond"/>
        <family val="1"/>
      </rPr>
      <t>:</t>
    </r>
  </si>
  <si>
    <t>Opis przedmiotu zamówienia
Asysta Techniczna Oracle Database Appliance</t>
  </si>
  <si>
    <t>Zakres asysty: Asysta Techniczna Oracle Database Appliance</t>
  </si>
  <si>
    <t>I.</t>
  </si>
  <si>
    <t>II.</t>
  </si>
  <si>
    <t>Produkt</t>
  </si>
  <si>
    <t>SN</t>
  </si>
  <si>
    <t>Nr CSI</t>
  </si>
  <si>
    <t>System Handle</t>
  </si>
  <si>
    <t>Nr produktu</t>
  </si>
  <si>
    <t>Sprzęt serwerowy</t>
  </si>
  <si>
    <t>Opis</t>
  </si>
  <si>
    <t>Wykaz sprzętu objętego asystą techniczną</t>
  </si>
  <si>
    <t>Okres obowiazywania od</t>
  </si>
  <si>
    <t xml:space="preserve">Zakres prac: </t>
  </si>
  <si>
    <t>Zakres prac</t>
  </si>
  <si>
    <t>Opis przedmiotu zamówienia
Asysta techniczna dla urządzenia PaloAlto PA-3020</t>
  </si>
  <si>
    <t>DFP.271.147.2021.DB</t>
  </si>
  <si>
    <t>Termin realizacji zamówienia: 12 miesięcy od dnia 31 marca 2022 r</t>
  </si>
  <si>
    <t>Wykonawca zapewni dostęp do świadczenia usługi Pomocy Technicznej Oracle Support w odniesieniu do produktów Oracle wymienionych w poniższej tabeli.</t>
  </si>
  <si>
    <t>Asysta na sprzęt w miejscu instalacji w reżimie 24x7 (Siedziba Szpitala Uniwersyteckiego w Krakowie) z czasem reakcji 4h świadczone przez oddział serwisowy producenta urządzenia. Uszkodzone dyski pozostają własnością Zamawiającego</t>
  </si>
  <si>
    <t>Kwota wynagrodzenia, płatna będzie w 2 równych częściach odpowiednio po 6 i po 12 miesiącach świadczenia asysty na podstawie protokołu odbioru asysty.</t>
  </si>
  <si>
    <t>Oracle Database Appliance X6-2-HA: model family</t>
  </si>
  <si>
    <t>Oracle Database Appliance X6-2-HA with 2 servers each including 1 InfiniBand card and 1 storage enclosure half populated with 14 SSDs</t>
  </si>
  <si>
    <t>Storage Shelf, ODA_X6-2-HA w/14xSSD</t>
  </si>
  <si>
    <t>X6-2, 1U E5-2630, 256GB, 2x480GB, CX3 ODA</t>
  </si>
  <si>
    <t>1709NM0009</t>
  </si>
  <si>
    <t>1709NMQ01U</t>
  </si>
  <si>
    <t>1709NM107K</t>
  </si>
  <si>
    <t>1709NM104L</t>
  </si>
  <si>
    <t>1</t>
  </si>
  <si>
    <t>3</t>
  </si>
  <si>
    <t xml:space="preserve">Termin realizacji zamówienia: 12 miesięcy od dnia 11 lipca 2022 r. </t>
  </si>
  <si>
    <t>Zakres prac:</t>
  </si>
  <si>
    <t xml:space="preserve">Asysta techniczna HPE StoreOnce 5100 48TB System SN: CZ3709TX01 posiadanej przez Zamawiającego (HPE Proactive Care  z czasem Next Business Day świadczona przez oddział serwisowy producenta macierzy). </t>
  </si>
  <si>
    <t>W przypadku awarii uszkodzone dyski pozostają własnością Zamawiającego.</t>
  </si>
  <si>
    <t>Opis przedmiotu zamówienia
Asysta techniczna półki dyskowej wraz z dyskami do macierzy HP 3 PAR StorServ 7400 oraz 3 serwerów HP DL360</t>
  </si>
  <si>
    <t>Termin realizacji zamówienia: 12 miesięcy od dnia 1 lipca 2022 r.</t>
  </si>
  <si>
    <t xml:space="preserve">Asysta techniczna półki dyskowej wraz z dyskami do macierzy HP 3 PAR StorServ 7400 oraz 3 serwerów HP DL360 na okres 12 miesięcy (Care Pack 24x7 z czasem reakcji 4h świadczone przez oddział serwisowy producenta macierzy. </t>
  </si>
  <si>
    <t>Uszkodzone dyski pozostają własnością Zamawiającego</t>
  </si>
  <si>
    <t>Okres obowiązywania do</t>
  </si>
  <si>
    <t>PL-P1633-05</t>
  </si>
  <si>
    <t>PL-P1633-06</t>
  </si>
  <si>
    <t>HPE M6720 3.5in 4U SAS Drive Enclosure</t>
  </si>
  <si>
    <t>HP DL360 Gen9 8SFF CTO Server</t>
  </si>
  <si>
    <t>QR491A</t>
  </si>
  <si>
    <t xml:space="preserve">K0F28A  </t>
  </si>
  <si>
    <t>755258-B21</t>
  </si>
  <si>
    <t>726719-B21</t>
  </si>
  <si>
    <t>759212-B21</t>
  </si>
  <si>
    <t>HP M6720 3.5in 4U SAS Drive Enclosure</t>
  </si>
  <si>
    <t>HP M6720 6TB 6G SAS 7.2K 3.5in NL HDD</t>
  </si>
  <si>
    <t>HP 16GB 2Rx4 PC4-2133P-R Kit</t>
  </si>
  <si>
    <t>HP 600GB 12G SAS 15K 2.5in SC ENT HDD</t>
  </si>
  <si>
    <t>Opis przedmiotu zamówienia
Asysta techniczna dla urządzenia Barracuda Email Security Gateway 300Vx</t>
  </si>
  <si>
    <t xml:space="preserve">Termin realizacji zamówienia: 12 miesięcy od dnia 28 marca 2022 r. </t>
  </si>
  <si>
    <t>Asysta techniczna zawiera automatyczne aktualizacje sygnatur spamu co godzinę, aktualizacje sygnatur wirusów co godzinę, bazy danych Barracuda reputation, Analiza Fingerprint, Analiza Intent, reguły spamu obrazkowego i tradycyjnego, aktualizacje systemu, wsparcie techniczne producenta oraz wsparcie techniczne dystrybutora w języku polskim.</t>
  </si>
  <si>
    <t>Numer seryjny urządzenia Barracuda: #BAR-SF-605821</t>
  </si>
  <si>
    <t xml:space="preserve">Termin realizacji zamówienia: 12 miesięcy od dnia 5 kwietnia 2022 r. </t>
  </si>
  <si>
    <t>Numer seryjny urządzenia PaloAlto PA-3020: 001801029876</t>
  </si>
  <si>
    <t xml:space="preserve">Przedłużenie wsparcia technicznego wraz z subskrypcją usług dla urządzenia PaloAlto  PA-3020 posiadanego przez Szpital Uniwersytecki w Krakowie.
</t>
  </si>
  <si>
    <t xml:space="preserve">Termin realizacji zamówienia: 12 miesięcy od dnia 15 maja 2022 r. </t>
  </si>
  <si>
    <t>Opis przedmiotu zamówienia
Asysta techniczna macierzy HP 3 PAR StorServ 7400</t>
  </si>
  <si>
    <t>Asysta techniczna macierzy HP 3 PAR StorServ 7400 na okres 12 miesięcy (Care Pack 24x7 z czasem reakcji 4h świadczone przez oddział serwisowy producenta macierzy).</t>
  </si>
  <si>
    <t>Numer seryjny macierzy: 1684691. System Handle PL-P1633-04</t>
  </si>
  <si>
    <r>
      <t xml:space="preserve">Wymagane usługi:
</t>
    </r>
    <r>
      <rPr>
        <sz val="11"/>
        <color indexed="8"/>
        <rFont val="Garamond"/>
        <family val="1"/>
      </rPr>
      <t>a)</t>
    </r>
    <r>
      <rPr>
        <b/>
        <sz val="11"/>
        <color indexed="8"/>
        <rFont val="Garamond"/>
        <family val="1"/>
      </rPr>
      <t xml:space="preserve"> </t>
    </r>
    <r>
      <rPr>
        <sz val="11"/>
        <color indexed="8"/>
        <rFont val="Garamond"/>
        <family val="1"/>
      </rPr>
      <t>Brighcloud URL filtering P/N PAN-PA-3020-URL2-R
b) Threat prevention P/N PAN-PA-3020-TP-R
c) Wsparcie techniczne na poziomie Premium P/N PAN-SVC-BKLN-3020-R</t>
    </r>
    <r>
      <rPr>
        <b/>
        <sz val="11"/>
        <color indexed="8"/>
        <rFont val="Garamond"/>
        <family val="1"/>
      </rPr>
      <t xml:space="preserve">
</t>
    </r>
  </si>
  <si>
    <t>Opis przedmiotu zamówienia
Asysta techniczna oprogramowania Oracle</t>
  </si>
  <si>
    <t>Numer CSI</t>
  </si>
  <si>
    <t>Poziom/rodzaj licencji</t>
  </si>
  <si>
    <t>Real Application Clusters - Processor Perpetual</t>
  </si>
  <si>
    <t>Tuning Pack - Processor Perpetual</t>
  </si>
  <si>
    <t>Diagnostics Pack - Processor Perpetual</t>
  </si>
  <si>
    <t>Oracle Database Enterprise Edition - Processor Perpetual</t>
  </si>
  <si>
    <t>Oracle Business Intelligence Standard Edition One- Named User Plus Perpetual</t>
  </si>
  <si>
    <t>FULL USE</t>
  </si>
  <si>
    <t>Opis produktu
Usługi pomocy technicznek dotyczącej oprogramowania</t>
  </si>
  <si>
    <t>Poziom usługi: Software Update License &amp; Support</t>
  </si>
  <si>
    <r>
      <t xml:space="preserve">Termin realizacji zamówienia: </t>
    </r>
    <r>
      <rPr>
        <sz val="11"/>
        <color indexed="8"/>
        <rFont val="Garamond"/>
        <family val="1"/>
      </rPr>
      <t xml:space="preserve">12 miesięcy od dnia 11 maja 2022 r. </t>
    </r>
  </si>
  <si>
    <t>II. Zakres prac</t>
  </si>
  <si>
    <t xml:space="preserve">1. Wykonawca zapewni dostęp do świadczenia usługi Pomocy Technicznej (z ang. Software Update License &amp; Support), dostępnej poprzez serwis My Oracle Support (za pomocą numeru CSI -Customer Support Identifier) w odniesieniu do programów Oracle wymienionych w tabeli powyżej w zakresie:
a) dostarczania aktualizacji programów, poprawek, ostrzeżeń o zagrożeniach bezpieczeństwa i aktualizacji programów korygujących o znaczeniu krytycznym,
b) dostarczania aktualizacji związanych z podatkami, aktualizacji prawnych i dostosowawczych,
c) dostarczania skryptów rozszerzających,
d) certyfikacji dla nowych produktów/wersji produktów innych firm,
e) dostarczania ważniejszych wersji produktów i technologii obejmujących ogólne wersje serwisowe, wybranych wersji programów zawierających nowe funkcje i aktualizacje dokumentacji dostępnych za pośrednictwem serwisu http://edelivery.oracle.com/,
f) całodobowej obsługi zgłoszeń serwisowych we wszystkie dni tygodnia - świadczenia pomocy technicznej w zakresie obsługi zgłoszeń, w formie elektronicznej (poprzez My Oracle Support) lub telefonicznej, w dni robocze w godzinach 9:00-17:00 w języku polskim oraz przez 24 godziny na dobę, 7 dni w tygodniu w języku angielskim,
g) elektronicznego dostępu do informacji na temat posiadanych produktów, biuletynów technicznych Oracle, poprawek programistycznych, oraz bazy danych zgłoszonych problemów technicznych przez 24 godziny na dobę, 7 dni w tygodniu poprzez serwis My Oracle Support https://support.oracle.com/epmos/faces/MosIndex.jspx
</t>
  </si>
  <si>
    <t>Opis przedmiotu zamówienia
Asysta techniczna oprogramowania Oracle (4 licencje)</t>
  </si>
  <si>
    <t>Lp.</t>
  </si>
  <si>
    <t>Data rozpoczecia</t>
  </si>
  <si>
    <t>Data zakończenia</t>
  </si>
  <si>
    <t>Oracle Diagnostics Pack - Processor Perpetual</t>
  </si>
  <si>
    <t>Oracle Real Application Clusters - Processor Perpetual</t>
  </si>
  <si>
    <t>Oracle Tuning Pack - Processor Perpetual</t>
  </si>
  <si>
    <t>RESTRICTED USE</t>
  </si>
  <si>
    <r>
      <t xml:space="preserve">Termin realizacji zamówienia: </t>
    </r>
    <r>
      <rPr>
        <sz val="11"/>
        <color indexed="8"/>
        <rFont val="Garamond"/>
        <family val="1"/>
      </rPr>
      <t>12 miesięcy od dnia 21 lipca 2022 r.</t>
    </r>
  </si>
  <si>
    <t xml:space="preserve">Wykonawca zapewni dostęp do świadczenia usługi Pomocy Technicznej (z ang. Software Update License &amp; Support), dostępnej poprzez serwis My Oracle Support (za pomocą numeru CSI -Customer Support Identifier) w odniesieniu do programów Oracle wymienionych w pkt I. w zakresie:
a) dostarczania aktualizacji programów, poprawek, ostrzeżeń o zagrożeniach bezpieczeństwa i aktualizacji programów korygujących o znaczeniu krytycznym,
b) dostarczania aktualizacji związanych z podatkami, aktualizacji prawnych i dostosowawczych,
c) dostarczania skryptów rozszerzających,
d) certyfikacji dla nowych produktów/wersji produktów innych firm,
e) dostarczania ważniejszych wersji produktów i technologii obejmujących ogólne wersje serwisowe, wybranych wersji programów zawierających nowe funkcje i aktualizacje dokumentacji dostępnych za pośrednictwem serwisu http://edelivery.oracle.com/,
f) całodobowej obsługi zgłoszeń serwisowych we wszystkie dni tygodnia - świadczenia pomocy technicznej w zakresie obsługi zgłoszeń, w formie elektronicznej (poprzez My Oracle Support) lub telefonicznej, w dni robocze w godzinach 9:00-17:00 w języku polskim oraz przez 24 godziny na dobę, 7 dni w tygodniu w języku angielskim,
g) elektronicznego dostępu do informacji na temat posiadanych produktów, biuletynów technicznych Oracle, poprawek programistycznych, oraz bazy danych zgłoszonych problemów technicznych przez 24 godziny na dobę, 7 dni w tygodniu poprzez serwis My Oracle Support https://support.oracle.com/epmos/faces/MosIndex.jspx,
</t>
  </si>
  <si>
    <t>Przedmiot zamówienia: Asysta techniczna sprzętu serwerowego oraz oprogramowania posiadanego przez Szpital Uniwersytecki w Krakowie</t>
  </si>
  <si>
    <t>Asysta techniczna sprzętu serwerowego oraz oprogramowania posiadanego przez Szpital Uniwersytecki w Krakowie</t>
  </si>
  <si>
    <t>część 8</t>
  </si>
  <si>
    <t xml:space="preserve">Oświadczamy, że zamówienie będziemy wykonywać do czasu wyczerpania kwoty wynagrodzenia umownego, jednak nie dłużej niż przez 12 miesięcy od dnia:
Część 1 : termin realizacji zamówienia nie wcześniej niż od dnia 31.03.2022 r.
Część 2 : termin realizacji zamówienia nie wcześniej niż od dnia 11.07.2022 r. 
Część 3 : termin realizacji zamówienia nie wcześniej niż od dnia 01.07.2022 r. 
Część 4 : termin realizacji zamówienia nie wcześniej niż od dnia 28.03.2022 r. 
Część 5 : termin realizacji zamówienia nie wcześniej niż od dnia 11.05.2022 r. 
Część 6 : termin realizacji zamówienia nie wcześniej niż od dnia 05.04.2022 r. 
Część 7 : termin realizacji zamówienia nie wcześniej niż od dnia 15.05.2022 r. 
Część 8 : termin realizacji zamówienia nie wcześniej niż od dnia 21.07.2022 r. 
 </t>
  </si>
  <si>
    <t>Oświadczamy, że spełniamy wymagane parametry zawarte w opisie przedmiotu zamówienia.</t>
  </si>
  <si>
    <t xml:space="preserve">Opis przedmiotu zamówienia
Asysta techniczna HPE StoreOnce 5100 </t>
  </si>
  <si>
    <t>Oświadczamy, że termin płatności dla każdej raty wynosi do 60 dni. Dodatkowe informacje znajdują się we wzorze umowy.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</si>
</sst>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Garamond"/>
      <family val="1"/>
    </font>
    <font>
      <b/>
      <i/>
      <sz val="11"/>
      <color indexed="8"/>
      <name val="Garamond"/>
      <family val="1"/>
    </font>
    <font>
      <sz val="8"/>
      <color indexed="10"/>
      <name val="Garamond"/>
      <family val="1"/>
    </font>
    <font>
      <b/>
      <sz val="14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b/>
      <i/>
      <sz val="11"/>
      <color theme="1"/>
      <name val="Garamond"/>
      <family val="1"/>
    </font>
    <font>
      <sz val="8"/>
      <color rgb="FFFF0000"/>
      <name val="Garamond"/>
      <family val="1"/>
    </font>
    <font>
      <b/>
      <sz val="14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3" fillId="0" borderId="0" xfId="0" applyFont="1" applyFill="1" applyAlignment="1" applyProtection="1">
      <alignment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vertical="center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right" vertical="top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0" fontId="56" fillId="0" borderId="0" xfId="0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44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56" fillId="34" borderId="10" xfId="0" applyFont="1" applyFill="1" applyBorder="1" applyAlignment="1" applyProtection="1">
      <alignment horizontal="center" vertical="center" wrapText="1"/>
      <protection locked="0"/>
    </xf>
    <xf numFmtId="0" fontId="56" fillId="35" borderId="0" xfId="0" applyFont="1" applyFill="1" applyAlignment="1" applyProtection="1">
      <alignment horizontal="left" vertical="top" wrapText="1"/>
      <protection locked="0"/>
    </xf>
    <xf numFmtId="0" fontId="56" fillId="34" borderId="0" xfId="0" applyFont="1" applyFill="1" applyBorder="1" applyAlignment="1" applyProtection="1">
      <alignment horizontal="center" vertical="center" wrapText="1"/>
      <protection locked="0"/>
    </xf>
    <xf numFmtId="0" fontId="5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44" fontId="56" fillId="35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11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49" fontId="56" fillId="34" borderId="10" xfId="0" applyNumberFormat="1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vertical="center" wrapText="1"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3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center" vertical="top" wrapText="1"/>
      <protection locked="0"/>
    </xf>
    <xf numFmtId="167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wrapText="1"/>
    </xf>
    <xf numFmtId="44" fontId="6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7" fillId="36" borderId="10" xfId="0" applyFont="1" applyFill="1" applyBorder="1" applyAlignment="1" applyProtection="1">
      <alignment horizontal="center" vertical="center" wrapText="1"/>
      <protection locked="0"/>
    </xf>
    <xf numFmtId="0" fontId="57" fillId="36" borderId="10" xfId="0" applyFont="1" applyFill="1" applyBorder="1" applyAlignment="1">
      <alignment horizontal="center" vertical="center" wrapText="1"/>
    </xf>
    <xf numFmtId="177" fontId="57" fillId="36" borderId="13" xfId="45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44" fontId="6" fillId="0" borderId="1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44" fontId="6" fillId="0" borderId="0" xfId="71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Alignment="1" applyProtection="1">
      <alignment horizontal="justify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49" fontId="56" fillId="0" borderId="0" xfId="0" applyNumberFormat="1" applyFont="1" applyFill="1" applyBorder="1" applyAlignment="1" applyProtection="1">
      <alignment horizontal="center" vertical="top" wrapText="1"/>
      <protection locked="0"/>
    </xf>
    <xf numFmtId="44" fontId="56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4" fontId="56" fillId="0" borderId="0" xfId="74" applyFont="1" applyFill="1" applyBorder="1" applyAlignment="1" applyProtection="1">
      <alignment horizontal="center" vertical="top" wrapText="1"/>
      <protection locked="0"/>
    </xf>
    <xf numFmtId="0" fontId="56" fillId="34" borderId="12" xfId="0" applyFont="1" applyFill="1" applyBorder="1" applyAlignment="1">
      <alignment vertical="center" wrapText="1"/>
    </xf>
    <xf numFmtId="0" fontId="57" fillId="34" borderId="12" xfId="0" applyFont="1" applyFill="1" applyBorder="1" applyAlignment="1">
      <alignment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>
      <alignment horizontal="center" vertical="top" wrapText="1"/>
    </xf>
    <xf numFmtId="0" fontId="57" fillId="33" borderId="16" xfId="0" applyFont="1" applyFill="1" applyBorder="1" applyAlignment="1">
      <alignment horizontal="center" vertical="center" wrapText="1"/>
    </xf>
    <xf numFmtId="177" fontId="57" fillId="33" borderId="17" xfId="45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9" fontId="57" fillId="36" borderId="18" xfId="0" applyNumberFormat="1" applyFont="1" applyFill="1" applyBorder="1" applyAlignment="1" applyProtection="1">
      <alignment horizontal="center" vertical="center" wrapText="1"/>
      <protection/>
    </xf>
    <xf numFmtId="49" fontId="57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top" wrapText="1"/>
      <protection locked="0"/>
    </xf>
    <xf numFmtId="0" fontId="57" fillId="36" borderId="10" xfId="0" applyFont="1" applyFill="1" applyBorder="1" applyAlignment="1" applyProtection="1">
      <alignment horizontal="center" vertical="top" wrapText="1"/>
      <protection locked="0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49" fontId="56" fillId="34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 applyProtection="1">
      <alignment horizontal="right" vertical="top" wrapText="1"/>
      <protection locked="0"/>
    </xf>
    <xf numFmtId="44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15" fontId="59" fillId="0" borderId="10" xfId="0" applyNumberFormat="1" applyFont="1" applyBorder="1" applyAlignment="1">
      <alignment horizontal="center" vertical="center"/>
    </xf>
    <xf numFmtId="15" fontId="6" fillId="0" borderId="10" xfId="0" applyNumberFormat="1" applyFont="1" applyBorder="1" applyAlignment="1">
      <alignment horizontal="center" vertical="center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justify" vertical="top" wrapText="1"/>
      <protection locked="0"/>
    </xf>
    <xf numFmtId="0" fontId="6" fillId="0" borderId="19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 applyProtection="1">
      <alignment horizontal="right" vertical="top" wrapText="1"/>
      <protection/>
    </xf>
    <xf numFmtId="0" fontId="6" fillId="0" borderId="13" xfId="0" applyFont="1" applyBorder="1" applyAlignment="1">
      <alignment horizontal="right" vertical="top" wrapText="1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12" xfId="0" applyFont="1" applyFill="1" applyBorder="1" applyAlignment="1" applyProtection="1">
      <alignment horizontal="justify" vertical="top" wrapText="1"/>
      <protection/>
    </xf>
    <xf numFmtId="0" fontId="6" fillId="0" borderId="13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1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49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vertical="center" wrapText="1"/>
      <protection locked="0"/>
    </xf>
    <xf numFmtId="44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justify" vertical="center" wrapText="1"/>
    </xf>
    <xf numFmtId="0" fontId="56" fillId="34" borderId="15" xfId="0" applyFont="1" applyFill="1" applyBorder="1" applyAlignment="1">
      <alignment horizontal="justify" vertical="center" wrapText="1"/>
    </xf>
    <xf numFmtId="0" fontId="56" fillId="34" borderId="13" xfId="0" applyFont="1" applyFill="1" applyBorder="1" applyAlignment="1">
      <alignment horizontal="justify" vertical="center" wrapText="1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11" fillId="36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top"/>
    </xf>
    <xf numFmtId="0" fontId="57" fillId="36" borderId="20" xfId="0" applyFont="1" applyFill="1" applyBorder="1" applyAlignment="1">
      <alignment horizontal="left" vertical="center"/>
    </xf>
    <xf numFmtId="0" fontId="57" fillId="36" borderId="19" xfId="0" applyFont="1" applyFill="1" applyBorder="1" applyAlignment="1">
      <alignment horizontal="left" vertical="center"/>
    </xf>
    <xf numFmtId="0" fontId="57" fillId="36" borderId="17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3" fontId="57" fillId="36" borderId="14" xfId="0" applyNumberFormat="1" applyFont="1" applyFill="1" applyBorder="1" applyAlignment="1" applyProtection="1">
      <alignment horizontal="center" vertical="center" wrapText="1"/>
      <protection/>
    </xf>
    <xf numFmtId="3" fontId="57" fillId="36" borderId="21" xfId="0" applyNumberFormat="1" applyFont="1" applyFill="1" applyBorder="1" applyAlignment="1" applyProtection="1">
      <alignment horizontal="center" vertical="center" wrapText="1"/>
      <protection/>
    </xf>
    <xf numFmtId="3" fontId="56" fillId="0" borderId="10" xfId="0" applyNumberFormat="1" applyFont="1" applyFill="1" applyBorder="1" applyAlignment="1" applyProtection="1">
      <alignment horizontal="left" vertical="top" wrapText="1"/>
      <protection/>
    </xf>
    <xf numFmtId="3" fontId="56" fillId="0" borderId="10" xfId="0" applyNumberFormat="1" applyFont="1" applyFill="1" applyBorder="1" applyAlignment="1" applyProtection="1">
      <alignment horizontal="left" vertical="top"/>
      <protection/>
    </xf>
    <xf numFmtId="0" fontId="56" fillId="34" borderId="12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5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fill" vertical="center" wrapText="1"/>
    </xf>
    <xf numFmtId="0" fontId="56" fillId="34" borderId="15" xfId="0" applyFont="1" applyFill="1" applyBorder="1" applyAlignment="1">
      <alignment horizontal="fill" vertical="center" wrapText="1"/>
    </xf>
    <xf numFmtId="0" fontId="56" fillId="34" borderId="13" xfId="0" applyFont="1" applyFill="1" applyBorder="1" applyAlignment="1">
      <alignment horizontal="fill" vertical="center" wrapText="1"/>
    </xf>
    <xf numFmtId="0" fontId="57" fillId="34" borderId="12" xfId="0" applyFont="1" applyFill="1" applyBorder="1" applyAlignment="1" applyProtection="1">
      <alignment horizontal="left" vertical="center" wrapText="1"/>
      <protection locked="0"/>
    </xf>
    <xf numFmtId="0" fontId="57" fillId="34" borderId="15" xfId="0" applyFont="1" applyFill="1" applyBorder="1" applyAlignment="1" applyProtection="1">
      <alignment horizontal="left" vertical="center" wrapText="1"/>
      <protection locked="0"/>
    </xf>
    <xf numFmtId="0" fontId="57" fillId="34" borderId="13" xfId="0" applyFont="1" applyFill="1" applyBorder="1" applyAlignment="1" applyProtection="1">
      <alignment horizontal="left" vertical="center" wrapText="1"/>
      <protection locked="0"/>
    </xf>
    <xf numFmtId="0" fontId="57" fillId="33" borderId="12" xfId="0" applyFont="1" applyFill="1" applyBorder="1" applyAlignment="1" applyProtection="1">
      <alignment horizontal="left" vertical="top" wrapText="1"/>
      <protection locked="0"/>
    </xf>
    <xf numFmtId="0" fontId="57" fillId="33" borderId="15" xfId="0" applyFont="1" applyFill="1" applyBorder="1" applyAlignment="1" applyProtection="1">
      <alignment horizontal="left" vertical="top" wrapText="1"/>
      <protection locked="0"/>
    </xf>
    <xf numFmtId="0" fontId="57" fillId="33" borderId="13" xfId="0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justify" vertical="top" wrapText="1"/>
      <protection locked="0"/>
    </xf>
    <xf numFmtId="0" fontId="56" fillId="0" borderId="15" xfId="0" applyFont="1" applyFill="1" applyBorder="1" applyAlignment="1" applyProtection="1">
      <alignment horizontal="justify" vertical="top" wrapText="1"/>
      <protection locked="0"/>
    </xf>
    <xf numFmtId="0" fontId="56" fillId="0" borderId="13" xfId="0" applyFont="1" applyFill="1" applyBorder="1" applyAlignment="1" applyProtection="1">
      <alignment horizontal="justify" vertical="top" wrapText="1"/>
      <protection locked="0"/>
    </xf>
    <xf numFmtId="0" fontId="53" fillId="0" borderId="15" xfId="0" applyFont="1" applyFill="1" applyBorder="1" applyAlignment="1" applyProtection="1">
      <alignment horizontal="justify" vertical="top" wrapText="1"/>
      <protection locked="0"/>
    </xf>
    <xf numFmtId="0" fontId="53" fillId="0" borderId="13" xfId="0" applyFont="1" applyFill="1" applyBorder="1" applyAlignment="1" applyProtection="1">
      <alignment horizontal="justify" vertical="top" wrapText="1"/>
      <protection locked="0"/>
    </xf>
    <xf numFmtId="0" fontId="62" fillId="37" borderId="12" xfId="0" applyFont="1" applyFill="1" applyBorder="1" applyAlignment="1" applyProtection="1">
      <alignment horizontal="center" vertical="center" wrapText="1"/>
      <protection locked="0"/>
    </xf>
    <xf numFmtId="0" fontId="57" fillId="37" borderId="15" xfId="0" applyFont="1" applyFill="1" applyBorder="1" applyAlignment="1" applyProtection="1">
      <alignment horizontal="center" vertical="center" wrapText="1"/>
      <protection locked="0"/>
    </xf>
    <xf numFmtId="0" fontId="57" fillId="37" borderId="13" xfId="0" applyFont="1" applyFill="1" applyBorder="1" applyAlignment="1" applyProtection="1">
      <alignment horizontal="center" vertical="center" wrapText="1"/>
      <protection locked="0"/>
    </xf>
    <xf numFmtId="0" fontId="5" fillId="36" borderId="12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justify" vertical="center" wrapText="1"/>
    </xf>
    <xf numFmtId="0" fontId="57" fillId="34" borderId="15" xfId="0" applyFont="1" applyFill="1" applyBorder="1" applyAlignment="1">
      <alignment horizontal="justify" vertical="center" wrapText="1"/>
    </xf>
    <xf numFmtId="0" fontId="57" fillId="34" borderId="13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horizontal="justify" vertical="center" wrapText="1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 applyProtection="1">
      <alignment horizontal="left" vertical="top"/>
      <protection locked="0"/>
    </xf>
    <xf numFmtId="0" fontId="53" fillId="0" borderId="15" xfId="0" applyFont="1" applyFill="1" applyBorder="1" applyAlignment="1" applyProtection="1">
      <alignment horizontal="left" vertical="top"/>
      <protection locked="0"/>
    </xf>
    <xf numFmtId="0" fontId="53" fillId="0" borderId="13" xfId="0" applyFont="1" applyFill="1" applyBorder="1" applyAlignment="1" applyProtection="1">
      <alignment horizontal="left" vertical="top"/>
      <protection locked="0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3"/>
  <sheetViews>
    <sheetView showGridLines="0" zoomScale="80" zoomScaleNormal="80" zoomScaleSheetLayoutView="100" workbookViewId="0" topLeftCell="A1">
      <selection activeCell="H40" sqref="H40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10" customWidth="1"/>
    <col min="4" max="4" width="56.12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1:4" ht="18" customHeight="1">
      <c r="A1" s="52"/>
      <c r="B1" s="52"/>
      <c r="C1" s="141" t="s">
        <v>62</v>
      </c>
      <c r="D1" s="141"/>
    </row>
    <row r="2" spans="1:4" ht="18" customHeight="1">
      <c r="A2" s="52"/>
      <c r="B2" s="54"/>
      <c r="C2" s="54" t="s">
        <v>33</v>
      </c>
      <c r="D2" s="54"/>
    </row>
    <row r="3" spans="1:4" ht="18" customHeight="1">
      <c r="A3" s="52"/>
      <c r="B3" s="52"/>
      <c r="C3" s="52"/>
      <c r="D3" s="55"/>
    </row>
    <row r="4" spans="1:4" ht="18" customHeight="1">
      <c r="A4" s="52"/>
      <c r="B4" s="52" t="s">
        <v>25</v>
      </c>
      <c r="C4" s="52" t="s">
        <v>82</v>
      </c>
      <c r="D4" s="55"/>
    </row>
    <row r="5" spans="1:4" ht="18" customHeight="1">
      <c r="A5" s="52"/>
      <c r="B5" s="52"/>
      <c r="C5" s="52"/>
      <c r="D5" s="55"/>
    </row>
    <row r="6" spans="1:5" ht="33" customHeight="1">
      <c r="A6" s="52"/>
      <c r="B6" s="52" t="s">
        <v>24</v>
      </c>
      <c r="C6" s="127" t="s">
        <v>156</v>
      </c>
      <c r="D6" s="127"/>
      <c r="E6" s="12"/>
    </row>
    <row r="7" spans="1:4" ht="18" customHeight="1">
      <c r="A7" s="52"/>
      <c r="B7" s="52"/>
      <c r="C7" s="52"/>
      <c r="D7" s="55"/>
    </row>
    <row r="8" spans="1:4" ht="15" customHeight="1">
      <c r="A8" s="52"/>
      <c r="B8" s="57" t="s">
        <v>21</v>
      </c>
      <c r="C8" s="142"/>
      <c r="D8" s="142"/>
    </row>
    <row r="9" spans="1:4" ht="15" customHeight="1">
      <c r="A9" s="52"/>
      <c r="B9" s="57" t="s">
        <v>26</v>
      </c>
      <c r="C9" s="133"/>
      <c r="D9" s="134"/>
    </row>
    <row r="10" spans="1:4" ht="15" customHeight="1">
      <c r="A10" s="52"/>
      <c r="B10" s="57" t="s">
        <v>20</v>
      </c>
      <c r="C10" s="133"/>
      <c r="D10" s="134"/>
    </row>
    <row r="11" spans="1:4" ht="15" customHeight="1">
      <c r="A11" s="52"/>
      <c r="B11" s="57" t="s">
        <v>27</v>
      </c>
      <c r="C11" s="133"/>
      <c r="D11" s="134"/>
    </row>
    <row r="12" spans="1:4" ht="15" customHeight="1">
      <c r="A12" s="52"/>
      <c r="B12" s="57" t="s">
        <v>28</v>
      </c>
      <c r="C12" s="133"/>
      <c r="D12" s="134"/>
    </row>
    <row r="13" spans="1:4" ht="15" customHeight="1">
      <c r="A13" s="52"/>
      <c r="B13" s="57" t="s">
        <v>29</v>
      </c>
      <c r="C13" s="133"/>
      <c r="D13" s="134"/>
    </row>
    <row r="14" spans="1:4" ht="15" customHeight="1">
      <c r="A14" s="52"/>
      <c r="B14" s="57" t="s">
        <v>30</v>
      </c>
      <c r="C14" s="133"/>
      <c r="D14" s="134"/>
    </row>
    <row r="15" spans="1:4" ht="15" customHeight="1">
      <c r="A15" s="52"/>
      <c r="B15" s="57" t="s">
        <v>31</v>
      </c>
      <c r="C15" s="133"/>
      <c r="D15" s="134"/>
    </row>
    <row r="16" spans="1:4" ht="15" customHeight="1">
      <c r="A16" s="52"/>
      <c r="B16" s="57" t="s">
        <v>32</v>
      </c>
      <c r="C16" s="133"/>
      <c r="D16" s="134"/>
    </row>
    <row r="17" spans="1:4" ht="18" customHeight="1">
      <c r="A17" s="52"/>
      <c r="B17" s="52"/>
      <c r="C17" s="58"/>
      <c r="D17" s="59"/>
    </row>
    <row r="18" spans="1:4" ht="18" customHeight="1">
      <c r="A18" s="52" t="s">
        <v>0</v>
      </c>
      <c r="B18" s="136" t="s">
        <v>41</v>
      </c>
      <c r="C18" s="137"/>
      <c r="D18" s="138"/>
    </row>
    <row r="19" spans="1:4" ht="18" customHeight="1">
      <c r="A19" s="52"/>
      <c r="B19" s="52"/>
      <c r="C19" s="60"/>
      <c r="D19" s="61"/>
    </row>
    <row r="20" spans="1:4" ht="24.75" customHeight="1">
      <c r="A20" s="52"/>
      <c r="B20" s="62" t="s">
        <v>12</v>
      </c>
      <c r="C20" s="63" t="s">
        <v>65</v>
      </c>
      <c r="D20" s="64"/>
    </row>
    <row r="21" spans="1:4" ht="18" customHeight="1">
      <c r="A21" s="65"/>
      <c r="B21" s="66" t="s">
        <v>16</v>
      </c>
      <c r="C21" s="67"/>
      <c r="D21" s="64"/>
    </row>
    <row r="22" spans="1:4" ht="18" customHeight="1">
      <c r="A22" s="65"/>
      <c r="B22" s="66" t="s">
        <v>17</v>
      </c>
      <c r="C22" s="67"/>
      <c r="D22" s="64"/>
    </row>
    <row r="23" spans="1:4" ht="18" customHeight="1">
      <c r="A23" s="65"/>
      <c r="B23" s="66" t="s">
        <v>42</v>
      </c>
      <c r="C23" s="67"/>
      <c r="D23" s="68"/>
    </row>
    <row r="24" spans="1:4" ht="18" customHeight="1">
      <c r="A24" s="65"/>
      <c r="B24" s="66" t="s">
        <v>43</v>
      </c>
      <c r="C24" s="67"/>
      <c r="D24" s="68"/>
    </row>
    <row r="25" spans="1:4" ht="18" customHeight="1">
      <c r="A25" s="65"/>
      <c r="B25" s="66" t="s">
        <v>44</v>
      </c>
      <c r="C25" s="67"/>
      <c r="D25" s="68"/>
    </row>
    <row r="26" spans="1:4" ht="18" customHeight="1">
      <c r="A26" s="65"/>
      <c r="B26" s="66" t="s">
        <v>45</v>
      </c>
      <c r="C26" s="67"/>
      <c r="D26" s="68"/>
    </row>
    <row r="27" spans="1:4" ht="18" customHeight="1">
      <c r="A27" s="65"/>
      <c r="B27" s="66" t="s">
        <v>46</v>
      </c>
      <c r="C27" s="67"/>
      <c r="D27" s="68"/>
    </row>
    <row r="28" spans="1:4" ht="18" customHeight="1">
      <c r="A28" s="65"/>
      <c r="B28" s="66" t="s">
        <v>157</v>
      </c>
      <c r="C28" s="67"/>
      <c r="D28" s="68"/>
    </row>
    <row r="29" spans="1:4" ht="15" customHeight="1">
      <c r="A29" s="65"/>
      <c r="B29" s="65"/>
      <c r="C29" s="69"/>
      <c r="D29" s="68"/>
    </row>
    <row r="30" spans="1:4" ht="15.75" customHeight="1">
      <c r="A30" s="65"/>
      <c r="B30" s="135" t="s">
        <v>64</v>
      </c>
      <c r="C30" s="135"/>
      <c r="D30" s="135"/>
    </row>
    <row r="31" spans="1:4" ht="37.5" customHeight="1">
      <c r="A31" s="52" t="s">
        <v>1</v>
      </c>
      <c r="B31" s="131" t="s">
        <v>48</v>
      </c>
      <c r="C31" s="131"/>
      <c r="D31" s="131"/>
    </row>
    <row r="32" spans="1:4" ht="48" customHeight="1">
      <c r="A32" s="52"/>
      <c r="B32" s="129" t="s">
        <v>49</v>
      </c>
      <c r="C32" s="130"/>
      <c r="D32" s="70" t="s">
        <v>50</v>
      </c>
    </row>
    <row r="33" spans="1:4" ht="58.5" customHeight="1">
      <c r="A33" s="52"/>
      <c r="B33" s="131" t="s">
        <v>51</v>
      </c>
      <c r="C33" s="131"/>
      <c r="D33" s="131"/>
    </row>
    <row r="34" spans="1:4" ht="31.5" customHeight="1">
      <c r="A34" s="52" t="s">
        <v>2</v>
      </c>
      <c r="B34" s="127" t="s">
        <v>52</v>
      </c>
      <c r="C34" s="127"/>
      <c r="D34" s="127"/>
    </row>
    <row r="35" spans="1:4" ht="32.25" customHeight="1">
      <c r="A35" s="52"/>
      <c r="B35" s="129" t="s">
        <v>53</v>
      </c>
      <c r="C35" s="130"/>
      <c r="D35" s="70" t="s">
        <v>54</v>
      </c>
    </row>
    <row r="36" spans="1:4" ht="40.5" customHeight="1">
      <c r="A36" s="52"/>
      <c r="B36" s="116" t="s">
        <v>55</v>
      </c>
      <c r="C36" s="117"/>
      <c r="D36" s="117"/>
    </row>
    <row r="37" spans="1:4" ht="22.5" customHeight="1">
      <c r="A37" s="52" t="s">
        <v>3</v>
      </c>
      <c r="B37" s="127" t="s">
        <v>59</v>
      </c>
      <c r="C37" s="127"/>
      <c r="D37" s="127"/>
    </row>
    <row r="38" spans="1:4" ht="92.25" customHeight="1">
      <c r="A38" s="52"/>
      <c r="B38" s="118" t="s">
        <v>56</v>
      </c>
      <c r="C38" s="119"/>
      <c r="D38" s="70" t="s">
        <v>61</v>
      </c>
    </row>
    <row r="39" spans="1:4" ht="27" customHeight="1">
      <c r="A39" s="52"/>
      <c r="B39" s="116" t="s">
        <v>57</v>
      </c>
      <c r="C39" s="132"/>
      <c r="D39" s="132"/>
    </row>
    <row r="40" spans="1:4" ht="35.25" customHeight="1">
      <c r="A40" s="52" t="s">
        <v>18</v>
      </c>
      <c r="B40" s="131" t="s">
        <v>47</v>
      </c>
      <c r="C40" s="131"/>
      <c r="D40" s="131"/>
    </row>
    <row r="41" spans="1:4" ht="21.75" customHeight="1">
      <c r="A41" s="52" t="s">
        <v>23</v>
      </c>
      <c r="B41" s="128" t="s">
        <v>161</v>
      </c>
      <c r="C41" s="127"/>
      <c r="D41" s="139"/>
    </row>
    <row r="42" spans="1:4" ht="21.75" customHeight="1">
      <c r="A42" s="52"/>
      <c r="B42" s="137" t="s">
        <v>159</v>
      </c>
      <c r="C42" s="137"/>
      <c r="D42" s="137"/>
    </row>
    <row r="43" spans="1:4" ht="156" customHeight="1">
      <c r="A43" s="52" t="s">
        <v>4</v>
      </c>
      <c r="B43" s="140" t="s">
        <v>158</v>
      </c>
      <c r="C43" s="140"/>
      <c r="D43" s="140"/>
    </row>
    <row r="44" spans="1:5" ht="35.25" customHeight="1">
      <c r="A44" s="52" t="s">
        <v>34</v>
      </c>
      <c r="B44" s="127" t="s">
        <v>63</v>
      </c>
      <c r="C44" s="128"/>
      <c r="D44" s="128"/>
      <c r="E44" s="12"/>
    </row>
    <row r="45" spans="1:5" ht="21" customHeight="1">
      <c r="A45" s="52" t="s">
        <v>35</v>
      </c>
      <c r="B45" s="127" t="s">
        <v>58</v>
      </c>
      <c r="C45" s="128"/>
      <c r="D45" s="128"/>
      <c r="E45" s="12"/>
    </row>
    <row r="46" spans="1:5" ht="35.25" customHeight="1">
      <c r="A46" s="52" t="s">
        <v>38</v>
      </c>
      <c r="B46" s="127" t="s">
        <v>19</v>
      </c>
      <c r="C46" s="128"/>
      <c r="D46" s="128"/>
      <c r="E46" s="12"/>
    </row>
    <row r="47" spans="1:4" ht="18" customHeight="1">
      <c r="A47" s="72" t="s">
        <v>40</v>
      </c>
      <c r="B47" s="71" t="s">
        <v>5</v>
      </c>
      <c r="C47" s="71"/>
      <c r="D47" s="56"/>
    </row>
    <row r="48" spans="1:4" ht="9" customHeight="1">
      <c r="A48" s="52"/>
      <c r="B48" s="60"/>
      <c r="C48" s="60"/>
      <c r="D48" s="53"/>
    </row>
    <row r="49" spans="1:4" ht="18" customHeight="1">
      <c r="A49" s="52"/>
      <c r="B49" s="120" t="s">
        <v>13</v>
      </c>
      <c r="C49" s="121"/>
      <c r="D49" s="122"/>
    </row>
    <row r="50" spans="1:4" ht="18" customHeight="1">
      <c r="A50" s="52"/>
      <c r="B50" s="120" t="s">
        <v>6</v>
      </c>
      <c r="C50" s="122"/>
      <c r="D50" s="47" t="s">
        <v>7</v>
      </c>
    </row>
    <row r="51" spans="1:4" ht="18" customHeight="1">
      <c r="A51" s="52"/>
      <c r="B51" s="125"/>
      <c r="C51" s="126"/>
      <c r="D51" s="47"/>
    </row>
    <row r="52" spans="1:4" ht="18" customHeight="1">
      <c r="A52" s="52"/>
      <c r="B52" s="125"/>
      <c r="C52" s="126"/>
      <c r="D52" s="47"/>
    </row>
    <row r="53" spans="1:4" ht="15" customHeight="1">
      <c r="A53" s="52"/>
      <c r="B53" s="74" t="s">
        <v>8</v>
      </c>
      <c r="C53" s="74"/>
      <c r="D53" s="53"/>
    </row>
    <row r="54" spans="1:4" ht="18" customHeight="1">
      <c r="A54" s="52"/>
      <c r="B54" s="120" t="s">
        <v>14</v>
      </c>
      <c r="C54" s="121"/>
      <c r="D54" s="122"/>
    </row>
    <row r="55" spans="1:4" ht="18" customHeight="1">
      <c r="A55" s="52"/>
      <c r="B55" s="75" t="s">
        <v>6</v>
      </c>
      <c r="C55" s="73" t="s">
        <v>7</v>
      </c>
      <c r="D55" s="76" t="s">
        <v>9</v>
      </c>
    </row>
    <row r="56" spans="1:4" ht="18" customHeight="1">
      <c r="A56" s="52"/>
      <c r="B56" s="77"/>
      <c r="C56" s="73"/>
      <c r="D56" s="78"/>
    </row>
    <row r="57" spans="1:4" ht="18" customHeight="1">
      <c r="A57" s="52"/>
      <c r="B57" s="77"/>
      <c r="C57" s="73"/>
      <c r="D57" s="78"/>
    </row>
    <row r="58" spans="1:4" ht="18" customHeight="1">
      <c r="A58" s="52"/>
      <c r="B58" s="74"/>
      <c r="C58" s="74"/>
      <c r="D58" s="53"/>
    </row>
    <row r="59" spans="1:4" ht="18" customHeight="1">
      <c r="A59" s="52"/>
      <c r="B59" s="120" t="s">
        <v>15</v>
      </c>
      <c r="C59" s="121"/>
      <c r="D59" s="122"/>
    </row>
    <row r="60" spans="1:4" ht="18" customHeight="1">
      <c r="A60" s="52"/>
      <c r="B60" s="124" t="s">
        <v>10</v>
      </c>
      <c r="C60" s="124"/>
      <c r="D60" s="47" t="s">
        <v>60</v>
      </c>
    </row>
    <row r="61" spans="1:4" ht="18" customHeight="1">
      <c r="A61" s="52"/>
      <c r="B61" s="123"/>
      <c r="C61" s="123"/>
      <c r="D61" s="47"/>
    </row>
    <row r="62" spans="1:4" ht="18" customHeight="1">
      <c r="A62" s="52"/>
      <c r="B62" s="52"/>
      <c r="C62" s="52"/>
      <c r="D62" s="55"/>
    </row>
    <row r="63" spans="1:4" ht="15">
      <c r="A63" s="52"/>
      <c r="B63" s="52"/>
      <c r="C63" s="52"/>
      <c r="D63" s="55"/>
    </row>
  </sheetData>
  <sheetProtection/>
  <mergeCells count="37">
    <mergeCell ref="C12:D12"/>
    <mergeCell ref="C1:D1"/>
    <mergeCell ref="C6:D6"/>
    <mergeCell ref="C9:D9"/>
    <mergeCell ref="C10:D10"/>
    <mergeCell ref="C11:D11"/>
    <mergeCell ref="C8:D8"/>
    <mergeCell ref="B30:D30"/>
    <mergeCell ref="B18:D18"/>
    <mergeCell ref="C14:D14"/>
    <mergeCell ref="B46:D46"/>
    <mergeCell ref="C15:D15"/>
    <mergeCell ref="C13:D13"/>
    <mergeCell ref="B42:D42"/>
    <mergeCell ref="B41:D41"/>
    <mergeCell ref="B45:D45"/>
    <mergeCell ref="B43:D43"/>
    <mergeCell ref="B44:D44"/>
    <mergeCell ref="B32:C32"/>
    <mergeCell ref="B31:D31"/>
    <mergeCell ref="B39:D39"/>
    <mergeCell ref="C16:D16"/>
    <mergeCell ref="B34:D34"/>
    <mergeCell ref="B37:D37"/>
    <mergeCell ref="B40:D40"/>
    <mergeCell ref="B33:D33"/>
    <mergeCell ref="B35:C35"/>
    <mergeCell ref="B36:D36"/>
    <mergeCell ref="B38:C38"/>
    <mergeCell ref="B49:D49"/>
    <mergeCell ref="B61:C61"/>
    <mergeCell ref="B60:C60"/>
    <mergeCell ref="B59:D59"/>
    <mergeCell ref="B54:D54"/>
    <mergeCell ref="B52:C52"/>
    <mergeCell ref="B50:C50"/>
    <mergeCell ref="B51:C51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9"/>
  <sheetViews>
    <sheetView showGridLines="0" zoomScale="90" zoomScaleNormal="90" zoomScaleSheetLayoutView="70" workbookViewId="0" topLeftCell="A1">
      <selection activeCell="C26" sqref="C26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7" customWidth="1"/>
    <col min="4" max="4" width="21.75390625" style="5" customWidth="1"/>
    <col min="5" max="5" width="19.25390625" style="5" customWidth="1"/>
    <col min="6" max="6" width="15.875" style="5" customWidth="1"/>
    <col min="7" max="7" width="18.25390625" style="5" customWidth="1"/>
    <col min="8" max="8" width="19.875" style="5" customWidth="1"/>
    <col min="9" max="9" width="8.00390625" style="5" customWidth="1"/>
    <col min="10" max="10" width="15.875" style="5" customWidth="1"/>
    <col min="11" max="11" width="15.875" style="3" customWidth="1"/>
    <col min="12" max="12" width="15.875" style="5" customWidth="1"/>
    <col min="13" max="14" width="14.25390625" style="5" customWidth="1"/>
    <col min="15" max="16384" width="9.125" style="5" customWidth="1"/>
  </cols>
  <sheetData>
    <row r="1" spans="1:14" ht="15">
      <c r="A1" s="13"/>
      <c r="B1" s="14" t="str">
        <f>'formularz oferty'!C4</f>
        <v>DFP.271.147.2021.DB</v>
      </c>
      <c r="C1" s="15"/>
      <c r="D1" s="16"/>
      <c r="E1" s="16"/>
      <c r="F1" s="16"/>
      <c r="G1" s="16"/>
      <c r="H1" s="17" t="s">
        <v>37</v>
      </c>
      <c r="M1" s="2"/>
      <c r="N1" s="2"/>
    </row>
    <row r="2" spans="1:8" ht="21.75" customHeight="1">
      <c r="A2" s="13"/>
      <c r="B2" s="16"/>
      <c r="C2" s="15"/>
      <c r="D2" s="16"/>
      <c r="E2" s="16"/>
      <c r="F2" s="16"/>
      <c r="G2" s="143" t="s">
        <v>39</v>
      </c>
      <c r="H2" s="143"/>
    </row>
    <row r="3" spans="1:8" ht="18.75" customHeight="1">
      <c r="A3" s="13"/>
      <c r="B3" s="16"/>
      <c r="C3" s="15"/>
      <c r="D3" s="16"/>
      <c r="E3" s="16"/>
      <c r="F3" s="16"/>
      <c r="G3" s="15"/>
      <c r="H3" s="15"/>
    </row>
    <row r="4" spans="1:8" ht="15">
      <c r="A4" s="13"/>
      <c r="B4" s="16"/>
      <c r="C4" s="15"/>
      <c r="D4" s="16"/>
      <c r="E4" s="16"/>
      <c r="F4" s="16"/>
      <c r="G4" s="15"/>
      <c r="H4" s="15"/>
    </row>
    <row r="5" spans="1:8" ht="13.5" customHeight="1">
      <c r="A5" s="13"/>
      <c r="B5" s="18" t="s">
        <v>11</v>
      </c>
      <c r="C5" s="19">
        <v>1</v>
      </c>
      <c r="D5" s="20"/>
      <c r="E5" s="21"/>
      <c r="F5" s="105"/>
      <c r="G5" s="145"/>
      <c r="H5" s="145"/>
    </row>
    <row r="6" spans="1:8" ht="15">
      <c r="A6" s="152" t="s">
        <v>155</v>
      </c>
      <c r="B6" s="152"/>
      <c r="C6" s="152"/>
      <c r="D6" s="152"/>
      <c r="E6" s="23"/>
      <c r="F6" s="19"/>
      <c r="G6" s="19"/>
      <c r="H6" s="24"/>
    </row>
    <row r="7" spans="1:8" ht="15">
      <c r="A7" s="13"/>
      <c r="B7" s="25"/>
      <c r="C7" s="22"/>
      <c r="D7" s="21"/>
      <c r="E7" s="23"/>
      <c r="F7" s="23"/>
      <c r="G7" s="23"/>
      <c r="H7" s="23"/>
    </row>
    <row r="8" spans="1:9" s="4" customFormat="1" ht="68.25" customHeight="1">
      <c r="A8" s="146" t="s">
        <v>66</v>
      </c>
      <c r="B8" s="147"/>
      <c r="C8" s="147"/>
      <c r="D8" s="148"/>
      <c r="E8" s="23"/>
      <c r="F8" s="23"/>
      <c r="G8" s="23"/>
      <c r="H8" s="16"/>
      <c r="I8" s="5"/>
    </row>
    <row r="9" spans="1:9" s="4" customFormat="1" ht="15">
      <c r="A9" s="27" t="s">
        <v>68</v>
      </c>
      <c r="B9" s="85" t="s">
        <v>83</v>
      </c>
      <c r="C9" s="87"/>
      <c r="D9" s="88"/>
      <c r="E9" s="23"/>
      <c r="F9" s="23"/>
      <c r="G9" s="23"/>
      <c r="H9" s="16"/>
      <c r="I9" s="5"/>
    </row>
    <row r="10" spans="1:9" s="4" customFormat="1" ht="15">
      <c r="A10" s="27" t="s">
        <v>69</v>
      </c>
      <c r="B10" s="86" t="s">
        <v>67</v>
      </c>
      <c r="C10" s="87"/>
      <c r="D10" s="88"/>
      <c r="E10" s="23"/>
      <c r="F10" s="23"/>
      <c r="G10" s="23"/>
      <c r="H10" s="16"/>
      <c r="I10" s="5"/>
    </row>
    <row r="11" spans="1:9" s="4" customFormat="1" ht="36.75" customHeight="1">
      <c r="A11" s="27" t="s">
        <v>0</v>
      </c>
      <c r="B11" s="149" t="s">
        <v>84</v>
      </c>
      <c r="C11" s="150"/>
      <c r="D11" s="151"/>
      <c r="E11" s="23"/>
      <c r="F11" s="23"/>
      <c r="G11" s="23"/>
      <c r="H11" s="16"/>
      <c r="I11" s="5"/>
    </row>
    <row r="12" spans="1:9" s="4" customFormat="1" ht="47.25" customHeight="1">
      <c r="A12" s="27" t="s">
        <v>1</v>
      </c>
      <c r="B12" s="149" t="s">
        <v>85</v>
      </c>
      <c r="C12" s="150"/>
      <c r="D12" s="151"/>
      <c r="E12" s="23"/>
      <c r="F12" s="23"/>
      <c r="G12" s="23"/>
      <c r="H12" s="16"/>
      <c r="I12" s="5"/>
    </row>
    <row r="13" spans="1:9" s="4" customFormat="1" ht="30" customHeight="1">
      <c r="A13" s="27" t="s">
        <v>2</v>
      </c>
      <c r="B13" s="149" t="s">
        <v>86</v>
      </c>
      <c r="C13" s="150"/>
      <c r="D13" s="151"/>
      <c r="E13" s="23"/>
      <c r="F13" s="23"/>
      <c r="G13" s="23"/>
      <c r="H13" s="16"/>
      <c r="I13" s="5"/>
    </row>
    <row r="14" spans="1:10" s="4" customFormat="1" ht="15">
      <c r="A14" s="29"/>
      <c r="B14" s="30"/>
      <c r="C14" s="31"/>
      <c r="D14" s="32"/>
      <c r="E14" s="33"/>
      <c r="F14" s="28"/>
      <c r="G14" s="28"/>
      <c r="H14" s="28"/>
      <c r="I14" s="5"/>
      <c r="J14" s="5"/>
    </row>
    <row r="15" spans="1:10" s="4" customFormat="1" ht="15">
      <c r="A15" s="29"/>
      <c r="B15" s="30"/>
      <c r="C15" s="31"/>
      <c r="D15" s="31"/>
      <c r="E15" s="33"/>
      <c r="F15" s="28"/>
      <c r="G15" s="28"/>
      <c r="H15" s="28"/>
      <c r="I15" s="5"/>
      <c r="J15" s="5"/>
    </row>
    <row r="16" spans="1:11" ht="61.5" customHeight="1">
      <c r="A16" s="26" t="s">
        <v>22</v>
      </c>
      <c r="B16" s="90" t="s">
        <v>70</v>
      </c>
      <c r="C16" s="91" t="s">
        <v>71</v>
      </c>
      <c r="D16" s="90" t="s">
        <v>72</v>
      </c>
      <c r="E16" s="90" t="s">
        <v>36</v>
      </c>
      <c r="F16" s="80"/>
      <c r="G16" s="81"/>
      <c r="H16" s="81"/>
      <c r="K16" s="5"/>
    </row>
    <row r="17" spans="1:11" ht="15">
      <c r="A17" s="102" t="s">
        <v>0</v>
      </c>
      <c r="B17" s="106" t="s">
        <v>87</v>
      </c>
      <c r="C17" s="92"/>
      <c r="D17" s="107">
        <v>21092950</v>
      </c>
      <c r="E17" s="79" t="s">
        <v>95</v>
      </c>
      <c r="F17" s="82"/>
      <c r="G17" s="83"/>
      <c r="H17" s="84"/>
      <c r="K17" s="5"/>
    </row>
    <row r="18" spans="1:11" ht="15">
      <c r="A18" s="102" t="s">
        <v>1</v>
      </c>
      <c r="B18" s="106" t="s">
        <v>87</v>
      </c>
      <c r="C18" s="107" t="s">
        <v>91</v>
      </c>
      <c r="D18" s="107">
        <v>21092950</v>
      </c>
      <c r="E18" s="79" t="s">
        <v>96</v>
      </c>
      <c r="F18" s="82"/>
      <c r="G18" s="83"/>
      <c r="H18" s="84"/>
      <c r="K18" s="5"/>
    </row>
    <row r="19" spans="1:11" ht="30">
      <c r="A19" s="102" t="s">
        <v>2</v>
      </c>
      <c r="B19" s="106" t="s">
        <v>88</v>
      </c>
      <c r="C19" s="108"/>
      <c r="D19" s="107">
        <v>21092950</v>
      </c>
      <c r="E19" s="79" t="s">
        <v>95</v>
      </c>
      <c r="F19" s="82"/>
      <c r="G19" s="83"/>
      <c r="H19" s="84"/>
      <c r="K19" s="5"/>
    </row>
    <row r="20" spans="1:11" ht="15">
      <c r="A20" s="102" t="s">
        <v>3</v>
      </c>
      <c r="B20" s="106" t="s">
        <v>89</v>
      </c>
      <c r="C20" s="107" t="s">
        <v>92</v>
      </c>
      <c r="D20" s="107">
        <v>21092950</v>
      </c>
      <c r="E20" s="79" t="s">
        <v>95</v>
      </c>
      <c r="F20" s="82"/>
      <c r="G20" s="83"/>
      <c r="H20" s="84"/>
      <c r="K20" s="5"/>
    </row>
    <row r="21" spans="1:11" ht="15">
      <c r="A21" s="102" t="s">
        <v>18</v>
      </c>
      <c r="B21" s="106" t="s">
        <v>90</v>
      </c>
      <c r="C21" s="107" t="s">
        <v>93</v>
      </c>
      <c r="D21" s="107">
        <v>21092950</v>
      </c>
      <c r="E21" s="79" t="s">
        <v>95</v>
      </c>
      <c r="F21" s="82"/>
      <c r="G21" s="83"/>
      <c r="H21" s="84"/>
      <c r="K21" s="5"/>
    </row>
    <row r="22" spans="1:11" ht="15">
      <c r="A22" s="102" t="s">
        <v>23</v>
      </c>
      <c r="B22" s="106" t="s">
        <v>90</v>
      </c>
      <c r="C22" s="107" t="s">
        <v>94</v>
      </c>
      <c r="D22" s="107">
        <v>21092950</v>
      </c>
      <c r="E22" s="79" t="s">
        <v>95</v>
      </c>
      <c r="F22" s="82"/>
      <c r="G22" s="83"/>
      <c r="H22" s="84"/>
      <c r="K22" s="5"/>
    </row>
    <row r="23" spans="1:11" ht="13.5" customHeight="1">
      <c r="A23" s="23"/>
      <c r="B23" s="23"/>
      <c r="C23" s="23"/>
      <c r="D23" s="23"/>
      <c r="E23" s="23"/>
      <c r="F23" s="23"/>
      <c r="G23" s="23"/>
      <c r="H23" s="23"/>
      <c r="K23" s="5"/>
    </row>
    <row r="24" spans="1:11" ht="17.25" customHeight="1">
      <c r="A24" s="144"/>
      <c r="B24" s="144"/>
      <c r="C24" s="144"/>
      <c r="D24" s="144"/>
      <c r="E24" s="144"/>
      <c r="F24" s="144"/>
      <c r="G24" s="144"/>
      <c r="H24" s="144"/>
      <c r="K24" s="5"/>
    </row>
    <row r="25" spans="1:11" ht="15">
      <c r="A25" s="23"/>
      <c r="B25" s="39"/>
      <c r="C25" s="40"/>
      <c r="D25" s="41"/>
      <c r="E25" s="42"/>
      <c r="F25" s="43"/>
      <c r="G25" s="43"/>
      <c r="H25" s="44"/>
      <c r="I25" s="6"/>
      <c r="K25" s="5"/>
    </row>
    <row r="26" ht="15">
      <c r="C26" s="9"/>
    </row>
    <row r="27" ht="15">
      <c r="C27" s="9"/>
    </row>
    <row r="28" ht="15">
      <c r="C28" s="9"/>
    </row>
    <row r="29" ht="15">
      <c r="C29" s="9"/>
    </row>
  </sheetData>
  <sheetProtection/>
  <mergeCells count="8">
    <mergeCell ref="G2:H2"/>
    <mergeCell ref="A24:H24"/>
    <mergeCell ref="G5:H5"/>
    <mergeCell ref="A8:D8"/>
    <mergeCell ref="B11:D11"/>
    <mergeCell ref="B12:D12"/>
    <mergeCell ref="B13:D13"/>
    <mergeCell ref="A6:D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  <ignoredErrors>
    <ignoredError sqref="E17:E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13"/>
  <sheetViews>
    <sheetView showGridLines="0" tabSelected="1" zoomScale="80" zoomScaleNormal="80" zoomScaleSheetLayoutView="90" workbookViewId="0" topLeftCell="A1">
      <selection activeCell="C23" sqref="C23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23.75390625" style="5" customWidth="1"/>
    <col min="6" max="6" width="18.25390625" style="5" customWidth="1"/>
    <col min="7" max="7" width="19.875" style="5" customWidth="1"/>
    <col min="8" max="8" width="8.00390625" style="5" customWidth="1"/>
    <col min="9" max="9" width="15.875" style="5" customWidth="1"/>
    <col min="10" max="10" width="15.875" style="3" customWidth="1"/>
    <col min="11" max="11" width="15.875" style="5" customWidth="1"/>
    <col min="12" max="13" width="14.25390625" style="5" customWidth="1"/>
    <col min="14" max="16384" width="9.125" style="5" customWidth="1"/>
  </cols>
  <sheetData>
    <row r="1" spans="1:13" ht="15">
      <c r="A1" s="13"/>
      <c r="B1" s="14" t="str">
        <f>'formularz oferty'!C4</f>
        <v>DFP.271.147.2021.DB</v>
      </c>
      <c r="C1" s="15"/>
      <c r="D1" s="16"/>
      <c r="E1" s="16"/>
      <c r="F1" s="16"/>
      <c r="G1" s="17" t="s">
        <v>37</v>
      </c>
      <c r="L1" s="2"/>
      <c r="M1" s="2"/>
    </row>
    <row r="2" spans="1:7" ht="20.25" customHeight="1">
      <c r="A2" s="13"/>
      <c r="B2" s="16"/>
      <c r="C2" s="15"/>
      <c r="D2" s="16"/>
      <c r="E2" s="16"/>
      <c r="F2" s="143" t="s">
        <v>39</v>
      </c>
      <c r="G2" s="143"/>
    </row>
    <row r="3" spans="1:7" ht="15">
      <c r="A3" s="13"/>
      <c r="B3" s="16"/>
      <c r="C3" s="15"/>
      <c r="D3" s="16"/>
      <c r="E3" s="16"/>
      <c r="F3" s="15"/>
      <c r="G3" s="15"/>
    </row>
    <row r="4" spans="1:7" ht="15">
      <c r="A4" s="13"/>
      <c r="B4" s="16"/>
      <c r="C4" s="15"/>
      <c r="D4" s="16"/>
      <c r="E4" s="16"/>
      <c r="F4" s="15"/>
      <c r="G4" s="15"/>
    </row>
    <row r="5" spans="1:7" ht="18.75" customHeight="1">
      <c r="A5" s="13"/>
      <c r="B5" s="18" t="s">
        <v>11</v>
      </c>
      <c r="C5" s="19">
        <v>2</v>
      </c>
      <c r="D5" s="20"/>
      <c r="E5" s="21"/>
      <c r="F5" s="145"/>
      <c r="G5" s="145"/>
    </row>
    <row r="6" spans="1:7" ht="15">
      <c r="A6" s="152" t="s">
        <v>155</v>
      </c>
      <c r="B6" s="152"/>
      <c r="C6" s="152"/>
      <c r="D6" s="152"/>
      <c r="E6" s="23"/>
      <c r="F6" s="19"/>
      <c r="G6" s="24"/>
    </row>
    <row r="7" spans="1:7" ht="15">
      <c r="A7" s="13"/>
      <c r="B7" s="25"/>
      <c r="C7" s="22"/>
      <c r="D7" s="21"/>
      <c r="E7" s="23"/>
      <c r="F7" s="23"/>
      <c r="G7" s="23"/>
    </row>
    <row r="8" spans="1:8" s="4" customFormat="1" ht="68.25" customHeight="1">
      <c r="A8" s="153" t="s">
        <v>160</v>
      </c>
      <c r="B8" s="154"/>
      <c r="C8" s="154"/>
      <c r="D8" s="155"/>
      <c r="E8" s="23"/>
      <c r="F8" s="23"/>
      <c r="G8" s="16"/>
      <c r="H8" s="5"/>
    </row>
    <row r="9" spans="1:8" s="4" customFormat="1" ht="15">
      <c r="A9" s="27" t="s">
        <v>68</v>
      </c>
      <c r="B9" s="85" t="s">
        <v>97</v>
      </c>
      <c r="C9" s="87"/>
      <c r="D9" s="88"/>
      <c r="E9" s="23"/>
      <c r="F9" s="23"/>
      <c r="G9" s="16"/>
      <c r="H9" s="5"/>
    </row>
    <row r="10" spans="1:8" s="4" customFormat="1" ht="15">
      <c r="A10" s="27" t="s">
        <v>69</v>
      </c>
      <c r="B10" s="86" t="s">
        <v>98</v>
      </c>
      <c r="C10" s="87"/>
      <c r="D10" s="88"/>
      <c r="E10" s="23"/>
      <c r="F10" s="28"/>
      <c r="G10" s="16"/>
      <c r="H10" s="5"/>
    </row>
    <row r="11" spans="1:9" s="4" customFormat="1" ht="45" customHeight="1">
      <c r="A11" s="27" t="s">
        <v>0</v>
      </c>
      <c r="B11" s="149" t="s">
        <v>99</v>
      </c>
      <c r="C11" s="150"/>
      <c r="D11" s="151"/>
      <c r="E11" s="33"/>
      <c r="F11" s="28"/>
      <c r="G11" s="28"/>
      <c r="H11" s="5"/>
      <c r="I11" s="5"/>
    </row>
    <row r="12" spans="1:9" s="4" customFormat="1" ht="19.5" customHeight="1">
      <c r="A12" s="27" t="s">
        <v>1</v>
      </c>
      <c r="B12" s="149" t="s">
        <v>100</v>
      </c>
      <c r="C12" s="150"/>
      <c r="D12" s="151"/>
      <c r="E12" s="33"/>
      <c r="F12" s="28"/>
      <c r="G12" s="28"/>
      <c r="H12" s="5"/>
      <c r="I12" s="5"/>
    </row>
    <row r="13" spans="1:4" ht="29.25" customHeight="1">
      <c r="A13" s="27" t="s">
        <v>2</v>
      </c>
      <c r="B13" s="149" t="s">
        <v>86</v>
      </c>
      <c r="C13" s="150"/>
      <c r="D13" s="151"/>
    </row>
  </sheetData>
  <sheetProtection/>
  <mergeCells count="7">
    <mergeCell ref="B13:D13"/>
    <mergeCell ref="F2:G2"/>
    <mergeCell ref="F5:G5"/>
    <mergeCell ref="A8:D8"/>
    <mergeCell ref="B11:D11"/>
    <mergeCell ref="B12:D12"/>
    <mergeCell ref="A6:D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35"/>
  <sheetViews>
    <sheetView showGridLines="0" zoomScale="80" zoomScaleNormal="80" zoomScaleSheetLayoutView="90" workbookViewId="0" topLeftCell="A1">
      <selection activeCell="H14" sqref="H14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6.00390625" style="5" customWidth="1"/>
    <col min="5" max="5" width="34.375" style="5" customWidth="1"/>
    <col min="6" max="6" width="15.875" style="5" customWidth="1"/>
    <col min="7" max="7" width="18.25390625" style="5" customWidth="1"/>
    <col min="8" max="8" width="19.875" style="5" customWidth="1"/>
    <col min="9" max="9" width="8.00390625" style="5" customWidth="1"/>
    <col min="10" max="10" width="15.875" style="5" customWidth="1"/>
    <col min="11" max="11" width="15.875" style="3" customWidth="1"/>
    <col min="12" max="12" width="15.875" style="5" customWidth="1"/>
    <col min="13" max="14" width="14.25390625" style="5" customWidth="1"/>
    <col min="15" max="16384" width="9.125" style="5" customWidth="1"/>
  </cols>
  <sheetData>
    <row r="1" spans="1:14" ht="15">
      <c r="A1" s="13"/>
      <c r="B1" s="14" t="str">
        <f>'formularz oferty'!C4</f>
        <v>DFP.271.147.2021.DB</v>
      </c>
      <c r="C1" s="15"/>
      <c r="D1" s="16"/>
      <c r="E1" s="16"/>
      <c r="F1" s="16"/>
      <c r="G1" s="16"/>
      <c r="H1" s="17" t="s">
        <v>37</v>
      </c>
      <c r="M1" s="2"/>
      <c r="N1" s="2"/>
    </row>
    <row r="2" spans="1:8" ht="13.5" customHeight="1">
      <c r="A2" s="13"/>
      <c r="B2" s="16"/>
      <c r="C2" s="15"/>
      <c r="D2" s="16"/>
      <c r="E2" s="16"/>
      <c r="F2" s="16"/>
      <c r="G2" s="143" t="s">
        <v>39</v>
      </c>
      <c r="H2" s="143"/>
    </row>
    <row r="3" spans="1:8" ht="15">
      <c r="A3" s="13"/>
      <c r="B3" s="16"/>
      <c r="C3" s="15"/>
      <c r="D3" s="16"/>
      <c r="E3" s="16"/>
      <c r="F3" s="16"/>
      <c r="G3" s="15"/>
      <c r="H3" s="15"/>
    </row>
    <row r="4" spans="1:8" ht="15">
      <c r="A4" s="13"/>
      <c r="B4" s="16"/>
      <c r="C4" s="15"/>
      <c r="D4" s="16"/>
      <c r="E4" s="16"/>
      <c r="F4" s="16"/>
      <c r="G4" s="15"/>
      <c r="H4" s="15"/>
    </row>
    <row r="5" spans="1:8" ht="13.5" customHeight="1">
      <c r="A5" s="13"/>
      <c r="B5" s="18" t="s">
        <v>11</v>
      </c>
      <c r="C5" s="19">
        <v>3</v>
      </c>
      <c r="D5" s="20"/>
      <c r="E5" s="21"/>
      <c r="F5" s="105"/>
      <c r="G5" s="145"/>
      <c r="H5" s="145"/>
    </row>
    <row r="6" spans="1:8" ht="13.5" customHeight="1">
      <c r="A6" s="13"/>
      <c r="B6" s="18"/>
      <c r="C6" s="19"/>
      <c r="D6" s="20"/>
      <c r="E6" s="21"/>
      <c r="F6" s="105"/>
      <c r="G6" s="104"/>
      <c r="H6" s="104"/>
    </row>
    <row r="7" spans="1:8" ht="15">
      <c r="A7" s="152" t="s">
        <v>155</v>
      </c>
      <c r="B7" s="152"/>
      <c r="C7" s="152"/>
      <c r="D7" s="152"/>
      <c r="E7" s="23"/>
      <c r="F7" s="19"/>
      <c r="G7" s="19"/>
      <c r="H7" s="24"/>
    </row>
    <row r="8" spans="1:8" ht="15">
      <c r="A8" s="13"/>
      <c r="B8" s="25"/>
      <c r="C8" s="22"/>
      <c r="D8" s="21"/>
      <c r="E8" s="23"/>
      <c r="F8" s="23"/>
      <c r="G8" s="23"/>
      <c r="H8" s="23"/>
    </row>
    <row r="9" spans="1:9" s="4" customFormat="1" ht="68.25" customHeight="1">
      <c r="A9" s="153" t="s">
        <v>101</v>
      </c>
      <c r="B9" s="160"/>
      <c r="C9" s="160"/>
      <c r="D9" s="161"/>
      <c r="E9" s="23"/>
      <c r="F9" s="23"/>
      <c r="G9" s="23"/>
      <c r="H9" s="16"/>
      <c r="I9" s="5"/>
    </row>
    <row r="10" spans="1:9" s="4" customFormat="1" ht="15">
      <c r="A10" s="27" t="s">
        <v>68</v>
      </c>
      <c r="B10" s="166" t="s">
        <v>102</v>
      </c>
      <c r="C10" s="167"/>
      <c r="D10" s="168"/>
      <c r="E10" s="23"/>
      <c r="F10" s="23"/>
      <c r="G10" s="23"/>
      <c r="H10" s="16"/>
      <c r="I10" s="5"/>
    </row>
    <row r="11" spans="1:9" s="4" customFormat="1" ht="17.25" customHeight="1">
      <c r="A11" s="27" t="s">
        <v>69</v>
      </c>
      <c r="B11" s="169" t="s">
        <v>79</v>
      </c>
      <c r="C11" s="170"/>
      <c r="D11" s="171"/>
      <c r="E11" s="23"/>
      <c r="F11" s="23"/>
      <c r="G11" s="28"/>
      <c r="H11" s="16"/>
      <c r="I11" s="5"/>
    </row>
    <row r="12" spans="1:9" s="4" customFormat="1" ht="36" customHeight="1">
      <c r="A12" s="27" t="s">
        <v>0</v>
      </c>
      <c r="B12" s="149" t="s">
        <v>103</v>
      </c>
      <c r="C12" s="150"/>
      <c r="D12" s="151"/>
      <c r="E12" s="23"/>
      <c r="F12" s="23"/>
      <c r="G12" s="28"/>
      <c r="H12" s="16"/>
      <c r="I12" s="5"/>
    </row>
    <row r="13" spans="1:9" s="4" customFormat="1" ht="16.5" customHeight="1">
      <c r="A13" s="27" t="s">
        <v>1</v>
      </c>
      <c r="B13" s="149" t="s">
        <v>104</v>
      </c>
      <c r="C13" s="150"/>
      <c r="D13" s="151"/>
      <c r="E13" s="23"/>
      <c r="F13" s="23"/>
      <c r="G13" s="28"/>
      <c r="H13" s="16"/>
      <c r="I13" s="5"/>
    </row>
    <row r="14" spans="1:10" s="4" customFormat="1" ht="36.75" customHeight="1">
      <c r="A14" s="27" t="s">
        <v>2</v>
      </c>
      <c r="B14" s="149" t="s">
        <v>86</v>
      </c>
      <c r="C14" s="150"/>
      <c r="D14" s="151"/>
      <c r="E14" s="23"/>
      <c r="F14" s="23"/>
      <c r="G14" s="28"/>
      <c r="H14" s="28"/>
      <c r="I14" s="5"/>
      <c r="J14" s="5"/>
    </row>
    <row r="15" spans="1:10" s="4" customFormat="1" ht="15">
      <c r="A15" s="29"/>
      <c r="B15" s="30"/>
      <c r="C15" s="31"/>
      <c r="D15" s="31"/>
      <c r="E15" s="33"/>
      <c r="F15" s="28"/>
      <c r="G15" s="28"/>
      <c r="H15" s="28"/>
      <c r="I15" s="5"/>
      <c r="J15" s="5"/>
    </row>
    <row r="16" spans="1:11" ht="18.75" customHeight="1">
      <c r="A16" s="156" t="s">
        <v>77</v>
      </c>
      <c r="B16" s="156"/>
      <c r="C16" s="34"/>
      <c r="D16" s="34"/>
      <c r="E16" s="89"/>
      <c r="F16" s="35"/>
      <c r="G16" s="35"/>
      <c r="H16" s="35"/>
      <c r="K16" s="5"/>
    </row>
    <row r="17" spans="1:11" ht="53.25" customHeight="1">
      <c r="A17" s="48" t="s">
        <v>22</v>
      </c>
      <c r="B17" s="49" t="s">
        <v>73</v>
      </c>
      <c r="C17" s="50" t="s">
        <v>78</v>
      </c>
      <c r="D17" s="49" t="s">
        <v>105</v>
      </c>
      <c r="E17" s="49" t="s">
        <v>76</v>
      </c>
      <c r="F17" s="80"/>
      <c r="G17" s="81"/>
      <c r="H17" s="81"/>
      <c r="K17" s="5"/>
    </row>
    <row r="18" spans="1:11" ht="15">
      <c r="A18" s="157" t="s">
        <v>75</v>
      </c>
      <c r="B18" s="158"/>
      <c r="C18" s="158"/>
      <c r="D18" s="158"/>
      <c r="E18" s="159"/>
      <c r="F18" s="82"/>
      <c r="G18" s="83"/>
      <c r="H18" s="84"/>
      <c r="K18" s="5"/>
    </row>
    <row r="19" spans="1:11" ht="30" customHeight="1">
      <c r="A19" s="36" t="s">
        <v>0</v>
      </c>
      <c r="B19" s="94" t="s">
        <v>106</v>
      </c>
      <c r="C19" s="95">
        <v>44378</v>
      </c>
      <c r="D19" s="95">
        <v>44742</v>
      </c>
      <c r="E19" s="93" t="s">
        <v>108</v>
      </c>
      <c r="F19" s="82"/>
      <c r="G19" s="83"/>
      <c r="H19" s="84"/>
      <c r="K19" s="5"/>
    </row>
    <row r="20" spans="1:11" ht="33.75" customHeight="1">
      <c r="A20" s="36" t="s">
        <v>1</v>
      </c>
      <c r="B20" s="94" t="s">
        <v>107</v>
      </c>
      <c r="C20" s="95">
        <v>44378</v>
      </c>
      <c r="D20" s="95">
        <v>44742</v>
      </c>
      <c r="E20" s="93" t="s">
        <v>109</v>
      </c>
      <c r="F20" s="82"/>
      <c r="G20" s="83"/>
      <c r="H20" s="84"/>
      <c r="K20" s="5"/>
    </row>
    <row r="21" spans="1:11" ht="26.25" customHeight="1">
      <c r="A21" s="96"/>
      <c r="B21" s="96" t="s">
        <v>74</v>
      </c>
      <c r="C21" s="162" t="s">
        <v>76</v>
      </c>
      <c r="D21" s="163"/>
      <c r="E21" s="97" t="s">
        <v>36</v>
      </c>
      <c r="F21" s="82"/>
      <c r="G21" s="83"/>
      <c r="H21" s="84"/>
      <c r="K21" s="5"/>
    </row>
    <row r="22" spans="1:11" ht="15">
      <c r="A22" s="36" t="s">
        <v>0</v>
      </c>
      <c r="B22" s="109" t="s">
        <v>110</v>
      </c>
      <c r="C22" s="164" t="s">
        <v>115</v>
      </c>
      <c r="D22" s="164"/>
      <c r="E22" s="107">
        <v>1</v>
      </c>
      <c r="F22" s="82"/>
      <c r="G22" s="83"/>
      <c r="H22" s="84"/>
      <c r="K22" s="5"/>
    </row>
    <row r="23" spans="1:11" ht="15">
      <c r="A23" s="36" t="s">
        <v>1</v>
      </c>
      <c r="B23" s="109" t="s">
        <v>111</v>
      </c>
      <c r="C23" s="165" t="s">
        <v>116</v>
      </c>
      <c r="D23" s="165"/>
      <c r="E23" s="107">
        <v>12</v>
      </c>
      <c r="F23" s="82"/>
      <c r="G23" s="83"/>
      <c r="H23" s="84"/>
      <c r="K23" s="5"/>
    </row>
    <row r="24" spans="1:11" ht="15">
      <c r="A24" s="36" t="s">
        <v>2</v>
      </c>
      <c r="B24" s="109" t="s">
        <v>112</v>
      </c>
      <c r="C24" s="165" t="s">
        <v>109</v>
      </c>
      <c r="D24" s="165"/>
      <c r="E24" s="107">
        <v>3</v>
      </c>
      <c r="F24" s="82"/>
      <c r="G24" s="83"/>
      <c r="H24" s="84"/>
      <c r="K24" s="5"/>
    </row>
    <row r="25" spans="1:11" ht="15">
      <c r="A25" s="36" t="s">
        <v>3</v>
      </c>
      <c r="B25" s="109" t="s">
        <v>113</v>
      </c>
      <c r="C25" s="165" t="s">
        <v>117</v>
      </c>
      <c r="D25" s="165"/>
      <c r="E25" s="107">
        <v>12</v>
      </c>
      <c r="F25" s="82"/>
      <c r="G25" s="83"/>
      <c r="H25" s="84"/>
      <c r="K25" s="5"/>
    </row>
    <row r="26" spans="1:11" ht="15">
      <c r="A26" s="36" t="s">
        <v>18</v>
      </c>
      <c r="B26" s="109" t="s">
        <v>114</v>
      </c>
      <c r="C26" s="165" t="s">
        <v>118</v>
      </c>
      <c r="D26" s="165"/>
      <c r="E26" s="107">
        <v>6</v>
      </c>
      <c r="F26" s="82"/>
      <c r="G26" s="83"/>
      <c r="H26" s="84"/>
      <c r="K26" s="5"/>
    </row>
    <row r="27" spans="1:11" ht="13.5" customHeight="1">
      <c r="A27" s="23"/>
      <c r="B27" s="23"/>
      <c r="C27" s="23"/>
      <c r="D27" s="23"/>
      <c r="E27" s="23"/>
      <c r="F27" s="23"/>
      <c r="G27" s="23"/>
      <c r="H27" s="23"/>
      <c r="K27" s="5"/>
    </row>
    <row r="28" spans="1:11" ht="18" customHeight="1">
      <c r="A28" s="144"/>
      <c r="B28" s="144"/>
      <c r="C28" s="144"/>
      <c r="D28" s="144"/>
      <c r="E28" s="144"/>
      <c r="F28" s="144"/>
      <c r="G28" s="144"/>
      <c r="H28" s="144"/>
      <c r="K28" s="5"/>
    </row>
    <row r="29" spans="1:11" ht="15">
      <c r="A29" s="38"/>
      <c r="B29" s="38"/>
      <c r="C29" s="38"/>
      <c r="D29" s="38"/>
      <c r="E29" s="38"/>
      <c r="F29" s="38"/>
      <c r="G29" s="38"/>
      <c r="H29" s="38"/>
      <c r="K29" s="5"/>
    </row>
    <row r="30" spans="1:11" ht="15">
      <c r="A30" s="23"/>
      <c r="B30" s="39"/>
      <c r="C30" s="40"/>
      <c r="D30" s="41"/>
      <c r="E30" s="42"/>
      <c r="F30" s="43"/>
      <c r="G30" s="43"/>
      <c r="H30" s="44"/>
      <c r="I30" s="6"/>
      <c r="K30" s="5"/>
    </row>
    <row r="31" spans="1:8" ht="15">
      <c r="A31" s="13"/>
      <c r="B31" s="16"/>
      <c r="C31" s="15"/>
      <c r="D31" s="16"/>
      <c r="E31" s="16"/>
      <c r="F31" s="16"/>
      <c r="G31" s="16"/>
      <c r="H31" s="16"/>
    </row>
    <row r="32" ht="15">
      <c r="C32" s="9"/>
    </row>
    <row r="33" ht="15">
      <c r="C33" s="9"/>
    </row>
    <row r="34" ht="15">
      <c r="C34" s="9"/>
    </row>
    <row r="35" ht="15">
      <c r="C35" s="9"/>
    </row>
  </sheetData>
  <sheetProtection/>
  <mergeCells count="18">
    <mergeCell ref="C24:D24"/>
    <mergeCell ref="C25:D25"/>
    <mergeCell ref="C26:D26"/>
    <mergeCell ref="B10:D10"/>
    <mergeCell ref="B11:D11"/>
    <mergeCell ref="B12:D12"/>
    <mergeCell ref="B13:D13"/>
    <mergeCell ref="B14:D14"/>
    <mergeCell ref="G2:H2"/>
    <mergeCell ref="G5:H5"/>
    <mergeCell ref="A16:B16"/>
    <mergeCell ref="A28:H28"/>
    <mergeCell ref="A18:E18"/>
    <mergeCell ref="A9:D9"/>
    <mergeCell ref="C21:D21"/>
    <mergeCell ref="C22:D22"/>
    <mergeCell ref="C23:D23"/>
    <mergeCell ref="A7:D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18"/>
  <sheetViews>
    <sheetView showGridLines="0" zoomScale="80" zoomScaleNormal="80" zoomScaleSheetLayoutView="90" workbookViewId="0" topLeftCell="A1">
      <selection activeCell="I17" sqref="I17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8.25390625" style="5" customWidth="1"/>
    <col min="7" max="7" width="19.875" style="5" customWidth="1"/>
    <col min="8" max="8" width="8.00390625" style="5" customWidth="1"/>
    <col min="9" max="9" width="15.875" style="5" customWidth="1"/>
    <col min="10" max="10" width="15.875" style="3" customWidth="1"/>
    <col min="11" max="11" width="15.875" style="5" customWidth="1"/>
    <col min="12" max="13" width="14.25390625" style="5" customWidth="1"/>
    <col min="14" max="16384" width="9.125" style="5" customWidth="1"/>
  </cols>
  <sheetData>
    <row r="1" spans="1:13" ht="15">
      <c r="A1" s="13"/>
      <c r="B1" s="14" t="str">
        <f>'formularz oferty'!C4</f>
        <v>DFP.271.147.2021.DB</v>
      </c>
      <c r="C1" s="15"/>
      <c r="D1" s="16"/>
      <c r="E1" s="16"/>
      <c r="F1" s="16"/>
      <c r="G1" s="17" t="s">
        <v>37</v>
      </c>
      <c r="L1" s="2"/>
      <c r="M1" s="2"/>
    </row>
    <row r="2" spans="1:7" ht="13.5" customHeight="1">
      <c r="A2" s="13"/>
      <c r="B2" s="16"/>
      <c r="C2" s="15"/>
      <c r="D2" s="16"/>
      <c r="E2" s="16"/>
      <c r="F2" s="143" t="s">
        <v>39</v>
      </c>
      <c r="G2" s="143"/>
    </row>
    <row r="3" spans="1:7" ht="15">
      <c r="A3" s="13"/>
      <c r="B3" s="16"/>
      <c r="C3" s="15"/>
      <c r="D3" s="16"/>
      <c r="E3" s="16"/>
      <c r="F3" s="15"/>
      <c r="G3" s="15"/>
    </row>
    <row r="4" spans="1:7" ht="15">
      <c r="A4" s="13"/>
      <c r="B4" s="16"/>
      <c r="C4" s="15"/>
      <c r="D4" s="16"/>
      <c r="E4" s="16"/>
      <c r="F4" s="15"/>
      <c r="G4" s="15"/>
    </row>
    <row r="5" spans="1:7" ht="21.75" customHeight="1">
      <c r="A5" s="13"/>
      <c r="B5" s="18" t="s">
        <v>11</v>
      </c>
      <c r="C5" s="19">
        <v>4</v>
      </c>
      <c r="D5" s="20"/>
      <c r="E5" s="21"/>
      <c r="F5" s="145"/>
      <c r="G5" s="145"/>
    </row>
    <row r="6" spans="1:7" ht="17.25" customHeight="1">
      <c r="A6" s="152" t="s">
        <v>155</v>
      </c>
      <c r="B6" s="152"/>
      <c r="C6" s="152"/>
      <c r="D6" s="152"/>
      <c r="E6" s="23"/>
      <c r="F6" s="19"/>
      <c r="G6" s="24"/>
    </row>
    <row r="7" spans="1:7" ht="15">
      <c r="A7" s="13"/>
      <c r="B7" s="25"/>
      <c r="C7" s="22"/>
      <c r="D7" s="21"/>
      <c r="E7" s="23"/>
      <c r="F7" s="23"/>
      <c r="G7" s="23"/>
    </row>
    <row r="8" spans="1:8" s="4" customFormat="1" ht="68.25" customHeight="1">
      <c r="A8" s="153" t="s">
        <v>119</v>
      </c>
      <c r="B8" s="154"/>
      <c r="C8" s="154"/>
      <c r="D8" s="155"/>
      <c r="E8" s="23"/>
      <c r="F8" s="23"/>
      <c r="G8" s="16"/>
      <c r="H8" s="5"/>
    </row>
    <row r="9" spans="1:8" s="4" customFormat="1" ht="15">
      <c r="A9" s="27" t="s">
        <v>68</v>
      </c>
      <c r="B9" s="166" t="s">
        <v>120</v>
      </c>
      <c r="C9" s="167"/>
      <c r="D9" s="168"/>
      <c r="E9" s="23"/>
      <c r="F9" s="23"/>
      <c r="G9" s="16"/>
      <c r="H9" s="5"/>
    </row>
    <row r="10" spans="1:8" s="4" customFormat="1" ht="15">
      <c r="A10" s="27" t="s">
        <v>69</v>
      </c>
      <c r="B10" s="169" t="s">
        <v>79</v>
      </c>
      <c r="C10" s="170"/>
      <c r="D10" s="171"/>
      <c r="E10" s="23"/>
      <c r="F10" s="23"/>
      <c r="G10" s="16"/>
      <c r="H10" s="5"/>
    </row>
    <row r="11" spans="1:8" s="4" customFormat="1" ht="54.75" customHeight="1">
      <c r="A11" s="27" t="s">
        <v>0</v>
      </c>
      <c r="B11" s="149" t="s">
        <v>121</v>
      </c>
      <c r="C11" s="150"/>
      <c r="D11" s="151"/>
      <c r="E11" s="23"/>
      <c r="F11" s="23"/>
      <c r="G11" s="16"/>
      <c r="H11" s="5"/>
    </row>
    <row r="12" spans="1:9" s="4" customFormat="1" ht="18.75" customHeight="1">
      <c r="A12" s="27" t="s">
        <v>1</v>
      </c>
      <c r="B12" s="172" t="s">
        <v>122</v>
      </c>
      <c r="C12" s="173"/>
      <c r="D12" s="174"/>
      <c r="E12" s="23"/>
      <c r="F12" s="28"/>
      <c r="G12" s="28"/>
      <c r="H12" s="5"/>
      <c r="I12" s="5"/>
    </row>
    <row r="13" spans="1:9" s="4" customFormat="1" ht="36.75" customHeight="1">
      <c r="A13" s="27" t="s">
        <v>2</v>
      </c>
      <c r="B13" s="149" t="s">
        <v>86</v>
      </c>
      <c r="C13" s="150"/>
      <c r="D13" s="151"/>
      <c r="E13" s="33"/>
      <c r="F13" s="28"/>
      <c r="G13" s="28"/>
      <c r="H13" s="5"/>
      <c r="I13" s="5"/>
    </row>
    <row r="14" spans="1:7" ht="15">
      <c r="A14" s="13"/>
      <c r="B14" s="16"/>
      <c r="C14" s="15"/>
      <c r="D14" s="16"/>
      <c r="E14" s="16"/>
      <c r="F14" s="16"/>
      <c r="G14" s="16"/>
    </row>
    <row r="15" ht="15">
      <c r="C15" s="9"/>
    </row>
    <row r="16" ht="15">
      <c r="C16" s="9"/>
    </row>
    <row r="17" ht="15">
      <c r="C17" s="9"/>
    </row>
    <row r="18" ht="15">
      <c r="C18" s="9"/>
    </row>
  </sheetData>
  <sheetProtection/>
  <mergeCells count="9">
    <mergeCell ref="B12:D12"/>
    <mergeCell ref="B13:D13"/>
    <mergeCell ref="B10:D10"/>
    <mergeCell ref="A8:D8"/>
    <mergeCell ref="F2:G2"/>
    <mergeCell ref="F5:G5"/>
    <mergeCell ref="B9:D9"/>
    <mergeCell ref="B11:D11"/>
    <mergeCell ref="A6:D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9"/>
  <sheetViews>
    <sheetView showGridLines="0" zoomScale="80" zoomScaleNormal="80" zoomScaleSheetLayoutView="90" workbookViewId="0" topLeftCell="A1">
      <selection activeCell="H20" sqref="H20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8.25390625" style="5" customWidth="1"/>
    <col min="8" max="8" width="19.875" style="5" customWidth="1"/>
    <col min="9" max="9" width="8.00390625" style="5" customWidth="1"/>
    <col min="10" max="10" width="15.875" style="5" customWidth="1"/>
    <col min="11" max="11" width="15.875" style="3" customWidth="1"/>
    <col min="12" max="12" width="15.875" style="5" customWidth="1"/>
    <col min="13" max="14" width="14.25390625" style="5" customWidth="1"/>
    <col min="15" max="16384" width="9.125" style="5" customWidth="1"/>
  </cols>
  <sheetData>
    <row r="1" spans="1:14" ht="15">
      <c r="A1" s="13"/>
      <c r="B1" s="14" t="str">
        <f>'formularz oferty'!C4</f>
        <v>DFP.271.147.2021.DB</v>
      </c>
      <c r="C1" s="15"/>
      <c r="D1" s="16"/>
      <c r="E1" s="16"/>
      <c r="F1" s="16"/>
      <c r="G1" s="16"/>
      <c r="H1" s="17" t="s">
        <v>37</v>
      </c>
      <c r="M1" s="2"/>
      <c r="N1" s="2"/>
    </row>
    <row r="2" spans="1:8" ht="19.5" customHeight="1">
      <c r="A2" s="13"/>
      <c r="B2" s="16"/>
      <c r="C2" s="15"/>
      <c r="D2" s="16"/>
      <c r="E2" s="16"/>
      <c r="F2" s="16"/>
      <c r="G2" s="143" t="s">
        <v>39</v>
      </c>
      <c r="H2" s="143"/>
    </row>
    <row r="3" spans="1:8" ht="15">
      <c r="A3" s="13"/>
      <c r="B3" s="16"/>
      <c r="C3" s="15"/>
      <c r="D3" s="16"/>
      <c r="E3" s="16"/>
      <c r="F3" s="16"/>
      <c r="G3" s="15"/>
      <c r="H3" s="15"/>
    </row>
    <row r="4" spans="1:8" ht="15">
      <c r="A4" s="13"/>
      <c r="B4" s="16"/>
      <c r="C4" s="15"/>
      <c r="D4" s="16"/>
      <c r="E4" s="16"/>
      <c r="F4" s="23"/>
      <c r="G4" s="22"/>
      <c r="H4" s="22"/>
    </row>
    <row r="5" spans="1:8" ht="25.5" customHeight="1">
      <c r="A5" s="13"/>
      <c r="B5" s="18" t="s">
        <v>11</v>
      </c>
      <c r="C5" s="19">
        <v>5</v>
      </c>
      <c r="D5" s="20"/>
      <c r="E5" s="21"/>
      <c r="F5" s="105"/>
      <c r="G5" s="145"/>
      <c r="H5" s="145"/>
    </row>
    <row r="6" spans="1:8" ht="15">
      <c r="A6" s="152" t="s">
        <v>155</v>
      </c>
      <c r="B6" s="152"/>
      <c r="C6" s="152"/>
      <c r="D6" s="152"/>
      <c r="E6" s="152"/>
      <c r="F6" s="19"/>
      <c r="G6" s="19"/>
      <c r="H6" s="24"/>
    </row>
    <row r="7" spans="1:8" ht="15">
      <c r="A7" s="13"/>
      <c r="B7" s="25"/>
      <c r="C7" s="22"/>
      <c r="D7" s="21"/>
      <c r="E7" s="23"/>
      <c r="F7" s="23"/>
      <c r="G7" s="23"/>
      <c r="H7" s="23"/>
    </row>
    <row r="8" spans="1:9" s="4" customFormat="1" ht="68.25" customHeight="1">
      <c r="A8" s="186" t="s">
        <v>131</v>
      </c>
      <c r="B8" s="187"/>
      <c r="C8" s="187"/>
      <c r="D8" s="187"/>
      <c r="E8" s="188"/>
      <c r="F8" s="23"/>
      <c r="G8" s="23"/>
      <c r="H8" s="16"/>
      <c r="I8" s="5"/>
    </row>
    <row r="9" spans="1:9" s="4" customFormat="1" ht="34.5" customHeight="1">
      <c r="A9" s="189" t="s">
        <v>140</v>
      </c>
      <c r="B9" s="190"/>
      <c r="C9" s="51" t="s">
        <v>132</v>
      </c>
      <c r="D9" s="48" t="s">
        <v>36</v>
      </c>
      <c r="E9" s="99" t="s">
        <v>133</v>
      </c>
      <c r="F9" s="23"/>
      <c r="G9" s="23"/>
      <c r="H9" s="16"/>
      <c r="I9" s="5"/>
    </row>
    <row r="10" spans="1:9" s="4" customFormat="1" ht="15">
      <c r="A10" s="27" t="s">
        <v>0</v>
      </c>
      <c r="B10" s="100" t="s">
        <v>134</v>
      </c>
      <c r="C10" s="101">
        <v>16357002</v>
      </c>
      <c r="D10" s="101">
        <v>2</v>
      </c>
      <c r="E10" s="101" t="s">
        <v>139</v>
      </c>
      <c r="F10" s="23"/>
      <c r="G10" s="28"/>
      <c r="H10" s="16"/>
      <c r="I10" s="5"/>
    </row>
    <row r="11" spans="1:9" s="4" customFormat="1" ht="15">
      <c r="A11" s="27" t="s">
        <v>1</v>
      </c>
      <c r="B11" s="100" t="s">
        <v>135</v>
      </c>
      <c r="C11" s="101">
        <v>16357002</v>
      </c>
      <c r="D11" s="101">
        <v>2</v>
      </c>
      <c r="E11" s="101" t="s">
        <v>139</v>
      </c>
      <c r="F11" s="23"/>
      <c r="G11" s="28"/>
      <c r="H11" s="16"/>
      <c r="I11" s="5"/>
    </row>
    <row r="12" spans="1:9" s="4" customFormat="1" ht="15">
      <c r="A12" s="27" t="s">
        <v>2</v>
      </c>
      <c r="B12" s="100" t="s">
        <v>136</v>
      </c>
      <c r="C12" s="101">
        <v>16357002</v>
      </c>
      <c r="D12" s="101">
        <v>2</v>
      </c>
      <c r="E12" s="101" t="s">
        <v>139</v>
      </c>
      <c r="F12" s="23"/>
      <c r="G12" s="28"/>
      <c r="H12" s="16"/>
      <c r="I12" s="5"/>
    </row>
    <row r="13" spans="1:9" s="4" customFormat="1" ht="15">
      <c r="A13" s="27" t="s">
        <v>3</v>
      </c>
      <c r="B13" s="100" t="s">
        <v>137</v>
      </c>
      <c r="C13" s="101">
        <v>16357002</v>
      </c>
      <c r="D13" s="101">
        <v>2</v>
      </c>
      <c r="E13" s="101" t="s">
        <v>139</v>
      </c>
      <c r="F13" s="23"/>
      <c r="G13" s="28"/>
      <c r="H13" s="16"/>
      <c r="I13" s="5"/>
    </row>
    <row r="14" spans="1:9" s="4" customFormat="1" ht="15">
      <c r="A14" s="27" t="s">
        <v>18</v>
      </c>
      <c r="B14" s="100" t="s">
        <v>138</v>
      </c>
      <c r="C14" s="101">
        <v>16117711</v>
      </c>
      <c r="D14" s="101">
        <v>10</v>
      </c>
      <c r="E14" s="101" t="s">
        <v>139</v>
      </c>
      <c r="F14" s="23"/>
      <c r="G14" s="28"/>
      <c r="H14" s="16"/>
      <c r="I14" s="5"/>
    </row>
    <row r="15" spans="1:10" s="4" customFormat="1" ht="19.5" customHeight="1">
      <c r="A15" s="175" t="s">
        <v>141</v>
      </c>
      <c r="B15" s="176"/>
      <c r="C15" s="176"/>
      <c r="D15" s="176"/>
      <c r="E15" s="177"/>
      <c r="F15" s="23"/>
      <c r="G15" s="28"/>
      <c r="H15" s="28"/>
      <c r="I15" s="5"/>
      <c r="J15" s="5"/>
    </row>
    <row r="16" spans="1:11" ht="15">
      <c r="A16" s="38"/>
      <c r="B16" s="38"/>
      <c r="C16" s="38"/>
      <c r="D16" s="38"/>
      <c r="E16" s="38"/>
      <c r="F16" s="38"/>
      <c r="G16" s="38"/>
      <c r="H16" s="38"/>
      <c r="K16" s="5"/>
    </row>
    <row r="17" spans="1:11" ht="15">
      <c r="A17" s="23"/>
      <c r="B17" s="39"/>
      <c r="C17" s="40"/>
      <c r="D17" s="41"/>
      <c r="E17" s="42"/>
      <c r="F17" s="43"/>
      <c r="G17" s="43"/>
      <c r="H17" s="44"/>
      <c r="I17" s="6"/>
      <c r="K17" s="5"/>
    </row>
    <row r="18" spans="1:11" ht="15">
      <c r="A18" s="45" t="s">
        <v>68</v>
      </c>
      <c r="B18" s="178" t="s">
        <v>142</v>
      </c>
      <c r="C18" s="179"/>
      <c r="D18" s="180"/>
      <c r="E18" s="16"/>
      <c r="F18" s="43"/>
      <c r="G18" s="38"/>
      <c r="H18" s="38"/>
      <c r="K18" s="5"/>
    </row>
    <row r="19" spans="1:11" ht="15">
      <c r="A19" s="45" t="s">
        <v>69</v>
      </c>
      <c r="B19" s="178" t="s">
        <v>143</v>
      </c>
      <c r="C19" s="179"/>
      <c r="D19" s="180"/>
      <c r="E19" s="16"/>
      <c r="F19" s="38"/>
      <c r="G19" s="37"/>
      <c r="H19" s="37"/>
      <c r="K19" s="5"/>
    </row>
    <row r="20" spans="1:11" ht="249" customHeight="1">
      <c r="A20" s="46">
        <v>1</v>
      </c>
      <c r="B20" s="181" t="s">
        <v>144</v>
      </c>
      <c r="C20" s="182"/>
      <c r="D20" s="183"/>
      <c r="E20" s="16"/>
      <c r="F20" s="38"/>
      <c r="G20" s="37"/>
      <c r="H20" s="37"/>
      <c r="K20" s="5"/>
    </row>
    <row r="21" spans="1:11" ht="27.75" customHeight="1">
      <c r="A21" s="46">
        <v>2</v>
      </c>
      <c r="B21" s="181" t="s">
        <v>86</v>
      </c>
      <c r="C21" s="184"/>
      <c r="D21" s="185"/>
      <c r="E21" s="16"/>
      <c r="F21" s="38"/>
      <c r="G21" s="16"/>
      <c r="H21" s="16"/>
      <c r="K21" s="5"/>
    </row>
    <row r="22" ht="15">
      <c r="C22" s="9"/>
    </row>
    <row r="23" ht="15">
      <c r="C23" s="9"/>
    </row>
    <row r="24" ht="15">
      <c r="C24" s="9"/>
    </row>
    <row r="25" ht="15">
      <c r="C25" s="9"/>
    </row>
    <row r="26" ht="15">
      <c r="C26" s="9"/>
    </row>
    <row r="27" ht="15">
      <c r="C27" s="9"/>
    </row>
    <row r="28" ht="15">
      <c r="C28" s="9"/>
    </row>
    <row r="29" ht="15">
      <c r="C29" s="9"/>
    </row>
  </sheetData>
  <sheetProtection/>
  <mergeCells count="10">
    <mergeCell ref="A6:E6"/>
    <mergeCell ref="A15:E15"/>
    <mergeCell ref="B19:D19"/>
    <mergeCell ref="B20:D20"/>
    <mergeCell ref="B21:D21"/>
    <mergeCell ref="G2:H2"/>
    <mergeCell ref="G5:H5"/>
    <mergeCell ref="B18:D18"/>
    <mergeCell ref="A8:E8"/>
    <mergeCell ref="A9:B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4"/>
  <sheetViews>
    <sheetView showGridLines="0" zoomScale="80" zoomScaleNormal="80" zoomScaleSheetLayoutView="90" workbookViewId="0" topLeftCell="A1">
      <selection activeCell="K6" sqref="K6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6.375" style="5" customWidth="1"/>
    <col min="6" max="6" width="15.875" style="5" hidden="1" customWidth="1"/>
    <col min="7" max="7" width="18.25390625" style="5" customWidth="1"/>
    <col min="8" max="8" width="19.875" style="5" customWidth="1"/>
    <col min="9" max="9" width="8.00390625" style="5" customWidth="1"/>
    <col min="10" max="10" width="15.875" style="5" customWidth="1"/>
    <col min="11" max="11" width="15.875" style="3" customWidth="1"/>
    <col min="12" max="12" width="15.875" style="5" customWidth="1"/>
    <col min="13" max="14" width="14.25390625" style="5" customWidth="1"/>
    <col min="15" max="16384" width="9.125" style="5" customWidth="1"/>
  </cols>
  <sheetData>
    <row r="1" spans="1:14" ht="15">
      <c r="A1" s="13"/>
      <c r="B1" s="14" t="str">
        <f>'formularz oferty'!C4</f>
        <v>DFP.271.147.2021.DB</v>
      </c>
      <c r="C1" s="15"/>
      <c r="D1" s="16"/>
      <c r="E1" s="16"/>
      <c r="F1" s="16"/>
      <c r="G1" s="16"/>
      <c r="H1" s="17" t="s">
        <v>37</v>
      </c>
      <c r="M1" s="2"/>
      <c r="N1" s="2"/>
    </row>
    <row r="2" spans="1:8" ht="16.5" customHeight="1">
      <c r="A2" s="13"/>
      <c r="B2" s="16"/>
      <c r="C2" s="15"/>
      <c r="D2" s="16"/>
      <c r="E2" s="16"/>
      <c r="F2" s="16"/>
      <c r="G2" s="143" t="s">
        <v>39</v>
      </c>
      <c r="H2" s="143"/>
    </row>
    <row r="3" spans="1:8" ht="15">
      <c r="A3" s="13"/>
      <c r="B3" s="16"/>
      <c r="C3" s="15"/>
      <c r="D3" s="16"/>
      <c r="E3" s="16"/>
      <c r="F3" s="16"/>
      <c r="G3" s="15"/>
      <c r="H3" s="15"/>
    </row>
    <row r="4" spans="1:8" ht="15">
      <c r="A4" s="13"/>
      <c r="B4" s="16"/>
      <c r="C4" s="15"/>
      <c r="D4" s="16"/>
      <c r="E4" s="16"/>
      <c r="F4" s="16"/>
      <c r="G4" s="15"/>
      <c r="H4" s="15"/>
    </row>
    <row r="5" spans="1:8" ht="23.25" customHeight="1">
      <c r="A5" s="13"/>
      <c r="B5" s="18" t="s">
        <v>11</v>
      </c>
      <c r="C5" s="19">
        <v>6</v>
      </c>
      <c r="D5" s="20"/>
      <c r="E5" s="21"/>
      <c r="F5" s="105"/>
      <c r="G5" s="145"/>
      <c r="H5" s="145"/>
    </row>
    <row r="6" spans="1:8" ht="15">
      <c r="A6" s="152" t="s">
        <v>155</v>
      </c>
      <c r="B6" s="152"/>
      <c r="C6" s="152"/>
      <c r="D6" s="152"/>
      <c r="E6" s="23"/>
      <c r="F6" s="19"/>
      <c r="G6" s="19"/>
      <c r="H6" s="24"/>
    </row>
    <row r="7" spans="1:8" ht="15">
      <c r="A7" s="13"/>
      <c r="B7" s="25"/>
      <c r="C7" s="22"/>
      <c r="D7" s="21"/>
      <c r="E7" s="23"/>
      <c r="F7" s="23"/>
      <c r="G7" s="23"/>
      <c r="H7" s="23"/>
    </row>
    <row r="8" spans="1:9" s="4" customFormat="1" ht="68.25" customHeight="1">
      <c r="A8" s="153" t="s">
        <v>81</v>
      </c>
      <c r="B8" s="154"/>
      <c r="C8" s="154"/>
      <c r="D8" s="155"/>
      <c r="E8" s="23"/>
      <c r="F8" s="23"/>
      <c r="G8" s="23"/>
      <c r="H8" s="16"/>
      <c r="I8" s="5"/>
    </row>
    <row r="9" spans="1:9" s="4" customFormat="1" ht="19.5" customHeight="1">
      <c r="A9" s="27" t="s">
        <v>68</v>
      </c>
      <c r="B9" s="149" t="s">
        <v>123</v>
      </c>
      <c r="C9" s="150"/>
      <c r="D9" s="151"/>
      <c r="E9" s="23"/>
      <c r="F9" s="23"/>
      <c r="G9" s="23"/>
      <c r="H9" s="16"/>
      <c r="I9" s="5"/>
    </row>
    <row r="10" spans="1:9" s="4" customFormat="1" ht="15.75" customHeight="1">
      <c r="A10" s="27" t="s">
        <v>69</v>
      </c>
      <c r="B10" s="191" t="s">
        <v>80</v>
      </c>
      <c r="C10" s="192"/>
      <c r="D10" s="193"/>
      <c r="E10" s="23"/>
      <c r="F10" s="23"/>
      <c r="G10" s="28"/>
      <c r="H10" s="16"/>
      <c r="I10" s="5"/>
    </row>
    <row r="11" spans="1:9" s="4" customFormat="1" ht="39.75" customHeight="1">
      <c r="A11" s="27" t="s">
        <v>0</v>
      </c>
      <c r="B11" s="149" t="s">
        <v>125</v>
      </c>
      <c r="C11" s="150"/>
      <c r="D11" s="151"/>
      <c r="E11" s="23"/>
      <c r="F11" s="23"/>
      <c r="G11" s="28"/>
      <c r="H11" s="16"/>
      <c r="I11" s="5"/>
    </row>
    <row r="12" spans="1:9" s="4" customFormat="1" ht="15.75" customHeight="1">
      <c r="A12" s="27" t="s">
        <v>1</v>
      </c>
      <c r="B12" s="149" t="s">
        <v>124</v>
      </c>
      <c r="C12" s="150"/>
      <c r="D12" s="151"/>
      <c r="E12" s="23"/>
      <c r="F12" s="23"/>
      <c r="G12" s="28"/>
      <c r="H12" s="16"/>
      <c r="I12" s="5"/>
    </row>
    <row r="13" spans="1:10" s="4" customFormat="1" ht="71.25" customHeight="1">
      <c r="A13" s="27" t="s">
        <v>2</v>
      </c>
      <c r="B13" s="191" t="s">
        <v>130</v>
      </c>
      <c r="C13" s="150"/>
      <c r="D13" s="151"/>
      <c r="E13" s="33"/>
      <c r="F13" s="28"/>
      <c r="G13" s="28"/>
      <c r="H13" s="28"/>
      <c r="I13" s="5"/>
      <c r="J13" s="5"/>
    </row>
    <row r="14" spans="1:10" s="4" customFormat="1" ht="33.75" customHeight="1">
      <c r="A14" s="27" t="s">
        <v>3</v>
      </c>
      <c r="B14" s="149" t="s">
        <v>86</v>
      </c>
      <c r="C14" s="150"/>
      <c r="D14" s="151"/>
      <c r="E14" s="33"/>
      <c r="F14" s="28"/>
      <c r="G14" s="28"/>
      <c r="H14" s="28"/>
      <c r="I14" s="5"/>
      <c r="J14" s="5"/>
    </row>
  </sheetData>
  <sheetProtection/>
  <mergeCells count="10">
    <mergeCell ref="A6:D6"/>
    <mergeCell ref="B11:D11"/>
    <mergeCell ref="B12:D12"/>
    <mergeCell ref="B13:D13"/>
    <mergeCell ref="B14:D14"/>
    <mergeCell ref="G2:H2"/>
    <mergeCell ref="G5:H5"/>
    <mergeCell ref="A8:D8"/>
    <mergeCell ref="B9:D9"/>
    <mergeCell ref="B10:D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16"/>
  <sheetViews>
    <sheetView showGridLines="0" zoomScale="80" zoomScaleNormal="80" zoomScaleSheetLayoutView="90" workbookViewId="0" topLeftCell="A1">
      <selection activeCell="J8" sqref="J8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8.25390625" style="5" customWidth="1"/>
    <col min="7" max="7" width="19.875" style="5" customWidth="1"/>
    <col min="8" max="8" width="8.00390625" style="5" customWidth="1"/>
    <col min="9" max="9" width="15.875" style="5" customWidth="1"/>
    <col min="10" max="10" width="15.875" style="3" customWidth="1"/>
    <col min="11" max="11" width="15.875" style="5" customWidth="1"/>
    <col min="12" max="13" width="14.25390625" style="5" customWidth="1"/>
    <col min="14" max="16384" width="9.125" style="5" customWidth="1"/>
  </cols>
  <sheetData>
    <row r="1" spans="1:13" ht="15">
      <c r="A1" s="13"/>
      <c r="B1" s="14" t="str">
        <f>'formularz oferty'!C4</f>
        <v>DFP.271.147.2021.DB</v>
      </c>
      <c r="C1" s="15"/>
      <c r="D1" s="16"/>
      <c r="E1" s="16"/>
      <c r="F1" s="16"/>
      <c r="G1" s="17" t="s">
        <v>37</v>
      </c>
      <c r="L1" s="2"/>
      <c r="M1" s="2"/>
    </row>
    <row r="2" spans="1:7" ht="18" customHeight="1">
      <c r="A2" s="13"/>
      <c r="B2" s="16"/>
      <c r="C2" s="15"/>
      <c r="D2" s="16"/>
      <c r="E2" s="16"/>
      <c r="F2" s="143" t="s">
        <v>39</v>
      </c>
      <c r="G2" s="143"/>
    </row>
    <row r="3" spans="1:7" ht="15">
      <c r="A3" s="13"/>
      <c r="B3" s="16"/>
      <c r="C3" s="15"/>
      <c r="D3" s="16"/>
      <c r="E3" s="16"/>
      <c r="F3" s="15"/>
      <c r="G3" s="15"/>
    </row>
    <row r="4" spans="1:7" ht="15">
      <c r="A4" s="13"/>
      <c r="B4" s="16"/>
      <c r="C4" s="15"/>
      <c r="D4" s="16"/>
      <c r="E4" s="16"/>
      <c r="F4" s="15"/>
      <c r="G4" s="15"/>
    </row>
    <row r="5" spans="1:7" ht="21" customHeight="1">
      <c r="A5" s="13"/>
      <c r="B5" s="18" t="s">
        <v>11</v>
      </c>
      <c r="C5" s="19">
        <v>7</v>
      </c>
      <c r="D5" s="20"/>
      <c r="E5" s="21"/>
      <c r="F5" s="145"/>
      <c r="G5" s="145"/>
    </row>
    <row r="6" spans="1:7" ht="15">
      <c r="A6" s="152" t="s">
        <v>155</v>
      </c>
      <c r="B6" s="152"/>
      <c r="C6" s="152"/>
      <c r="D6" s="152"/>
      <c r="E6" s="23"/>
      <c r="F6" s="19"/>
      <c r="G6" s="24"/>
    </row>
    <row r="7" spans="1:7" ht="15">
      <c r="A7" s="13"/>
      <c r="B7" s="25"/>
      <c r="C7" s="22"/>
      <c r="D7" s="21"/>
      <c r="E7" s="23"/>
      <c r="F7" s="23"/>
      <c r="G7" s="23"/>
    </row>
    <row r="8" spans="1:8" s="4" customFormat="1" ht="68.25" customHeight="1">
      <c r="A8" s="153" t="s">
        <v>127</v>
      </c>
      <c r="B8" s="154"/>
      <c r="C8" s="154"/>
      <c r="D8" s="155"/>
      <c r="E8" s="23"/>
      <c r="F8" s="23"/>
      <c r="G8" s="16"/>
      <c r="H8" s="5"/>
    </row>
    <row r="9" spans="1:8" s="4" customFormat="1" ht="15">
      <c r="A9" s="27" t="s">
        <v>68</v>
      </c>
      <c r="B9" s="149" t="s">
        <v>126</v>
      </c>
      <c r="C9" s="150"/>
      <c r="D9" s="151"/>
      <c r="E9" s="23"/>
      <c r="F9" s="23"/>
      <c r="G9" s="16"/>
      <c r="H9" s="5"/>
    </row>
    <row r="10" spans="1:8" s="4" customFormat="1" ht="15">
      <c r="A10" s="27" t="s">
        <v>69</v>
      </c>
      <c r="B10" s="191" t="s">
        <v>80</v>
      </c>
      <c r="C10" s="192"/>
      <c r="D10" s="193"/>
      <c r="E10" s="23"/>
      <c r="F10" s="28"/>
      <c r="G10" s="16"/>
      <c r="H10" s="5"/>
    </row>
    <row r="11" spans="1:9" s="4" customFormat="1" ht="33.75" customHeight="1">
      <c r="A11" s="27" t="s">
        <v>0</v>
      </c>
      <c r="B11" s="194" t="s">
        <v>128</v>
      </c>
      <c r="C11" s="195"/>
      <c r="D11" s="196"/>
      <c r="E11" s="33"/>
      <c r="F11" s="28"/>
      <c r="G11" s="28"/>
      <c r="H11" s="5"/>
      <c r="I11" s="5"/>
    </row>
    <row r="12" spans="1:9" s="4" customFormat="1" ht="21.75" customHeight="1">
      <c r="A12" s="27" t="s">
        <v>1</v>
      </c>
      <c r="B12" s="149" t="s">
        <v>104</v>
      </c>
      <c r="C12" s="150"/>
      <c r="D12" s="151"/>
      <c r="E12" s="33"/>
      <c r="F12" s="28"/>
      <c r="G12" s="28"/>
      <c r="H12" s="5"/>
      <c r="I12" s="5"/>
    </row>
    <row r="13" spans="1:10" ht="20.25" customHeight="1">
      <c r="A13" s="98" t="s">
        <v>2</v>
      </c>
      <c r="B13" s="181" t="s">
        <v>129</v>
      </c>
      <c r="C13" s="182"/>
      <c r="D13" s="183"/>
      <c r="E13" s="23"/>
      <c r="F13" s="23"/>
      <c r="G13" s="23"/>
      <c r="J13" s="5"/>
    </row>
    <row r="14" spans="1:4" ht="30" customHeight="1">
      <c r="A14" s="98" t="s">
        <v>3</v>
      </c>
      <c r="B14" s="181" t="s">
        <v>86</v>
      </c>
      <c r="C14" s="182"/>
      <c r="D14" s="183"/>
    </row>
    <row r="15" ht="15">
      <c r="C15" s="9"/>
    </row>
    <row r="16" ht="15">
      <c r="C16" s="9"/>
    </row>
  </sheetData>
  <sheetProtection/>
  <mergeCells count="10">
    <mergeCell ref="B14:D14"/>
    <mergeCell ref="A8:D8"/>
    <mergeCell ref="B9:D9"/>
    <mergeCell ref="B10:D10"/>
    <mergeCell ref="A6:D6"/>
    <mergeCell ref="F2:G2"/>
    <mergeCell ref="F5:G5"/>
    <mergeCell ref="B11:D11"/>
    <mergeCell ref="B12:D12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0"/>
  <sheetViews>
    <sheetView showGridLines="0" zoomScale="80" zoomScaleNormal="80" zoomScaleSheetLayoutView="90" workbookViewId="0" topLeftCell="A1">
      <selection activeCell="B20" sqref="B20:D20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19.75390625" style="9" customWidth="1"/>
    <col min="4" max="4" width="16.125" style="5" customWidth="1"/>
    <col min="5" max="5" width="19.25390625" style="5" customWidth="1"/>
    <col min="6" max="6" width="19.125" style="5" customWidth="1"/>
    <col min="7" max="7" width="21.37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DFP.271.147.2021.DB</v>
      </c>
      <c r="C1" s="103"/>
      <c r="D1" s="16"/>
      <c r="E1" s="16"/>
      <c r="F1" s="16"/>
      <c r="G1" s="16"/>
      <c r="H1" s="16"/>
      <c r="I1" s="17" t="s">
        <v>37</v>
      </c>
      <c r="N1" s="2"/>
      <c r="O1" s="2"/>
    </row>
    <row r="2" spans="1:9" ht="18" customHeight="1">
      <c r="A2" s="13"/>
      <c r="B2" s="16"/>
      <c r="C2" s="103"/>
      <c r="D2" s="16"/>
      <c r="E2" s="16"/>
      <c r="F2" s="16"/>
      <c r="G2" s="16"/>
      <c r="H2" s="143" t="s">
        <v>39</v>
      </c>
      <c r="I2" s="143"/>
    </row>
    <row r="3" spans="1:9" ht="15">
      <c r="A3" s="13"/>
      <c r="B3" s="16"/>
      <c r="C3" s="103"/>
      <c r="D3" s="16"/>
      <c r="E3" s="16"/>
      <c r="F3" s="16"/>
      <c r="G3" s="16"/>
      <c r="H3" s="103"/>
      <c r="I3" s="103"/>
    </row>
    <row r="4" spans="1:9" ht="15">
      <c r="A4" s="13"/>
      <c r="B4" s="16"/>
      <c r="C4" s="103"/>
      <c r="D4" s="16"/>
      <c r="E4" s="16"/>
      <c r="F4" s="16"/>
      <c r="G4" s="16"/>
      <c r="H4" s="103"/>
      <c r="I4" s="103"/>
    </row>
    <row r="5" spans="1:9" ht="21" customHeight="1">
      <c r="A5" s="13"/>
      <c r="B5" s="18" t="s">
        <v>11</v>
      </c>
      <c r="C5" s="19">
        <v>8</v>
      </c>
      <c r="D5" s="20"/>
      <c r="E5" s="21"/>
      <c r="F5" s="197"/>
      <c r="G5" s="197"/>
      <c r="H5" s="145"/>
      <c r="I5" s="145"/>
    </row>
    <row r="6" spans="1:9" ht="15">
      <c r="A6" s="152" t="s">
        <v>155</v>
      </c>
      <c r="B6" s="152"/>
      <c r="C6" s="152"/>
      <c r="D6" s="152"/>
      <c r="E6" s="152"/>
      <c r="F6" s="152"/>
      <c r="G6" s="152"/>
      <c r="H6" s="19"/>
      <c r="I6" s="24"/>
    </row>
    <row r="7" spans="1:9" ht="15">
      <c r="A7" s="13"/>
      <c r="B7" s="11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153" t="s">
        <v>145</v>
      </c>
      <c r="B8" s="198"/>
      <c r="C8" s="198"/>
      <c r="D8" s="198"/>
      <c r="E8" s="198"/>
      <c r="F8" s="198"/>
      <c r="G8" s="199"/>
      <c r="H8" s="23"/>
      <c r="I8" s="16"/>
      <c r="J8" s="5"/>
    </row>
    <row r="9" spans="1:10" s="4" customFormat="1" ht="36.75" customHeight="1">
      <c r="A9" s="48" t="s">
        <v>146</v>
      </c>
      <c r="B9" s="110" t="s">
        <v>140</v>
      </c>
      <c r="C9" s="51" t="s">
        <v>132</v>
      </c>
      <c r="D9" s="51" t="s">
        <v>36</v>
      </c>
      <c r="E9" s="99" t="s">
        <v>133</v>
      </c>
      <c r="F9" s="99" t="s">
        <v>147</v>
      </c>
      <c r="G9" s="99" t="s">
        <v>148</v>
      </c>
      <c r="H9" s="23"/>
      <c r="I9" s="16"/>
      <c r="J9" s="5"/>
    </row>
    <row r="10" spans="1:10" s="4" customFormat="1" ht="19.5" customHeight="1">
      <c r="A10" s="27" t="s">
        <v>0</v>
      </c>
      <c r="B10" s="100" t="s">
        <v>137</v>
      </c>
      <c r="C10" s="111">
        <v>20482477</v>
      </c>
      <c r="D10" s="111">
        <v>4</v>
      </c>
      <c r="E10" s="112" t="s">
        <v>152</v>
      </c>
      <c r="F10" s="113">
        <v>44763</v>
      </c>
      <c r="G10" s="114">
        <v>45127</v>
      </c>
      <c r="H10" s="28"/>
      <c r="I10" s="16"/>
      <c r="J10" s="5"/>
    </row>
    <row r="11" spans="1:11" s="4" customFormat="1" ht="21.75" customHeight="1">
      <c r="A11" s="27" t="s">
        <v>1</v>
      </c>
      <c r="B11" s="100" t="s">
        <v>149</v>
      </c>
      <c r="C11" s="111">
        <v>20482477</v>
      </c>
      <c r="D11" s="111">
        <v>4</v>
      </c>
      <c r="E11" s="112" t="s">
        <v>152</v>
      </c>
      <c r="F11" s="113">
        <v>44763</v>
      </c>
      <c r="G11" s="114">
        <v>45127</v>
      </c>
      <c r="H11" s="28"/>
      <c r="I11" s="28"/>
      <c r="J11" s="5"/>
      <c r="K11" s="5"/>
    </row>
    <row r="12" spans="1:11" s="4" customFormat="1" ht="21.75" customHeight="1">
      <c r="A12" s="27" t="s">
        <v>2</v>
      </c>
      <c r="B12" s="100" t="s">
        <v>150</v>
      </c>
      <c r="C12" s="111">
        <v>20482477</v>
      </c>
      <c r="D12" s="111">
        <v>4</v>
      </c>
      <c r="E12" s="112" t="s">
        <v>152</v>
      </c>
      <c r="F12" s="113">
        <v>44763</v>
      </c>
      <c r="G12" s="114">
        <v>45127</v>
      </c>
      <c r="H12" s="28"/>
      <c r="I12" s="28"/>
      <c r="J12" s="5"/>
      <c r="K12" s="5"/>
    </row>
    <row r="13" spans="1:12" ht="20.25" customHeight="1">
      <c r="A13" s="98" t="s">
        <v>3</v>
      </c>
      <c r="B13" s="100" t="s">
        <v>151</v>
      </c>
      <c r="C13" s="111">
        <v>20482477</v>
      </c>
      <c r="D13" s="111">
        <v>4</v>
      </c>
      <c r="E13" s="112" t="s">
        <v>152</v>
      </c>
      <c r="F13" s="113">
        <v>44763</v>
      </c>
      <c r="G13" s="114">
        <v>45127</v>
      </c>
      <c r="H13" s="23"/>
      <c r="I13" s="23"/>
      <c r="L13" s="5"/>
    </row>
    <row r="14" spans="1:7" ht="18" customHeight="1">
      <c r="A14" s="200" t="s">
        <v>141</v>
      </c>
      <c r="B14" s="201"/>
      <c r="C14" s="201"/>
      <c r="D14" s="201"/>
      <c r="E14" s="201"/>
      <c r="F14" s="201"/>
      <c r="G14" s="202"/>
    </row>
    <row r="17" spans="1:4" ht="15">
      <c r="A17" s="45" t="s">
        <v>68</v>
      </c>
      <c r="B17" s="178" t="s">
        <v>153</v>
      </c>
      <c r="C17" s="179"/>
      <c r="D17" s="180"/>
    </row>
    <row r="18" spans="1:4" ht="15">
      <c r="A18" s="45" t="s">
        <v>69</v>
      </c>
      <c r="B18" s="178" t="s">
        <v>143</v>
      </c>
      <c r="C18" s="179"/>
      <c r="D18" s="180"/>
    </row>
    <row r="19" spans="1:4" ht="247.5" customHeight="1">
      <c r="A19" s="46">
        <v>1</v>
      </c>
      <c r="B19" s="181" t="s">
        <v>154</v>
      </c>
      <c r="C19" s="182"/>
      <c r="D19" s="183"/>
    </row>
    <row r="20" spans="1:4" ht="33.75" customHeight="1">
      <c r="A20" s="46">
        <v>2</v>
      </c>
      <c r="B20" s="181" t="s">
        <v>86</v>
      </c>
      <c r="C20" s="184"/>
      <c r="D20" s="185"/>
    </row>
  </sheetData>
  <sheetProtection/>
  <mergeCells count="10">
    <mergeCell ref="H2:I2"/>
    <mergeCell ref="F5:G5"/>
    <mergeCell ref="H5:I5"/>
    <mergeCell ref="B20:D20"/>
    <mergeCell ref="A8:G8"/>
    <mergeCell ref="A14:G14"/>
    <mergeCell ref="B17:D17"/>
    <mergeCell ref="B18:D18"/>
    <mergeCell ref="B19:D19"/>
    <mergeCell ref="A6:G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2021-11-02T07:42:27Z</cp:lastPrinted>
  <dcterms:created xsi:type="dcterms:W3CDTF">2003-05-16T10:10:29Z</dcterms:created>
  <dcterms:modified xsi:type="dcterms:W3CDTF">2021-12-30T07:17:30Z</dcterms:modified>
  <cp:category/>
  <cp:version/>
  <cp:contentType/>
  <cp:contentStatus/>
</cp:coreProperties>
</file>