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6" windowHeight="11736" tabRatio="818" activeTab="1"/>
  </bookViews>
  <sheets>
    <sheet name="formularz oferty" sheetId="1" r:id="rId1"/>
    <sheet name="arkusz cenowy" sheetId="2" r:id="rId2"/>
  </sheets>
  <definedNames>
    <definedName name="_xlnm.Print_Area" localSheetId="1">'arkusz cenowy'!$A$1:$H$21</definedName>
    <definedName name="_xlnm.Print_Area" localSheetId="0">'formularz oferty'!$A$1:$E$50</definedName>
  </definedNames>
  <calcPr fullCalcOnLoad="1"/>
</workbook>
</file>

<file path=xl/sharedStrings.xml><?xml version="1.0" encoding="utf-8"?>
<sst xmlns="http://schemas.openxmlformats.org/spreadsheetml/2006/main" count="91" uniqueCount="68">
  <si>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</si>
  <si>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</si>
  <si>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</si>
  <si>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</si>
  <si>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</si>
  <si>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</si>
  <si>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</si>
  <si>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</si>
  <si>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</si>
  <si>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</si>
  <si>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</si>
  <si>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</si>
  <si>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</si>
  <si>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</si>
  <si>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</si>
  <si>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</si>
  <si>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</si>
  <si>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</si>
  <si>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</si>
  <si>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</si>
  <si>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</si>
  <si>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</si>
  <si>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</si>
  <si>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</si>
  <si>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</si>
  <si>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</si>
  <si>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</si>
  <si>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</si>
  <si>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</si>
  <si>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</si>
  <si>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</si>
  <si>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</si>
  <si>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</si>
  <si>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</si>
  <si>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</si>
  <si>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</si>
  <si>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</si>
  <si>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</si>
  <si>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</si>
  <si>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</si>
  <si>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</si>
  <si>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</si>
  <si>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Cena jednostkowa brutto</t>
  </si>
  <si>
    <t>szt.</t>
  </si>
  <si>
    <t>9.</t>
  </si>
  <si>
    <t>10.</t>
  </si>
  <si>
    <t>Hasło dostępu do pliku JEDZ przekazanego pocztą elektroniczną: ………………………….</t>
  </si>
  <si>
    <t xml:space="preserve">Ilość 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</si>
  <si>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</si>
  <si>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</si>
  <si>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DFP.271.122.2018.LS</t>
  </si>
  <si>
    <t>Dostawa sprzętu do podaży leków cytostatycznych</t>
  </si>
  <si>
    <r>
      <t>Oświadczamy, że zamówienie będziemy wykonywać do czasu wyczerpania ilości asortymentu określonego w załączniku nr 1a do specyfikacji, jednak nie dłużej niż przez 12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miesięcy od dnia zawarcia umowy.</t>
    </r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</si>
  <si>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</si>
  <si>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załącznik nr 1a do specyfikacji
załącznik nr ….. do umowy</t>
  </si>
  <si>
    <t>Opis (parametry wymagane)</t>
  </si>
  <si>
    <t xml:space="preserve">łącznik bezigłowy luer-lock do przygotowywania, transportu i podaży leków przeciwnowotworowych, wyposażony w nasadkę ochronną; produkt sterylny; bez PCV, DEHP; system zamknięty, który zamyka się samoczynnie po rozłączeniu </t>
  </si>
  <si>
    <t>Krótki dren bursztynowy, przezierny do przygotowywania leków przeciwnowotworowych w worku infuzyjnym lub pojemniku z możliwością ich podaży przez podłączenie z zestawem wielodrożnym / drenem głównym; produkt sterylny;  bez zawartości PCV i DEHP w części mającej kontakt z lekiem cytostatycznym ; z portem bezigłowym (z membraną do dezynfekcji) automatycznie zamykającym się po rozłączeniu; klips zatrzaskowy umiejscowiony poniżej portu do dostrzyknięć; do transferu leków i płynów infuzyjnych; koniec drenu z filterm hydrofobowym i zastawką zwrotną</t>
  </si>
  <si>
    <t>Krótki dren do przygotowywania leków przeciwnowotworowych w worku infuzyjnym lub pojemniku z możliwością ich podaży przez podłączenie z zestawem wielodrożnym / drenem głównym; produkt sterylny; bez zawartości PCV i DEHP w części mającej kontakt z lekiem cytostatycznym; z portem bezigłowym (z membraną do dezynfekcji)  automatycznie zamykającym się po rozłączeniu; klips zatrzaskowy umiejscowiony poniżej portu do dostrzyknięć; do transferu leków i płynów infuzyjnych; z wbudowanym filtrem 0,2µm wykonanym z polieterosulfonu, słabo wiążący białka (do przygotowywania np. paklitakselu); koniec drenu z zastawką zwrotną  i  filterm hydrofobowym</t>
  </si>
  <si>
    <t>Aparat do infuzji grawitacyjnej, z odpowietrznikiem, filtrem p/bakteryjnym i klapką.  Zestaw wyposażony w dodatkowy port bezigłowy (z membraną do dezynfekcji) umożliwiający wielokrotny dostęp umieszczony nad komorą kroplową. Komora kroplowa wyposażona w filtr 15 mikronów. Dren zabezpieczony poniżej kolca zaciskiem, zacisk rolkowy w dolnej części zestawu. Długości  180-200  cm. Zestaw sterylny, jednorazowego użytku,  bez zawartości PCV i DEHP w części mającej kontakt z lekiem cytostatycznym</t>
  </si>
  <si>
    <t xml:space="preserve">Zestaw  bursztynowy wielodrożny bez zawartości PCV i DEHP w części mającej kontakt z lekiem cytostatycznym do podaży leków cytostatycznych metodą grawitacyjną. Dren wykonany z poliuretanu. Linia główna z ostrym kolcem wyposażonym w odpowietrznik z filtrem do przepłukiwania linii po każdorazowym podaniu leku bez konieczności rozłączania systemu. Zestaw zawierający  2 zawory bezigłowe (z mebraną do dezynfekcji zamykającą się po rozłączeniu) do podłączenia krótkich drenów do przygotowania leków nad komorą kroplową oraz  dodatkowy zawór bezigłowy  umiejscowiony w dolnej części zestawu do podaży bolusa. Dren zabezpieczony poniżej kolca zaciskiem, zacisk rolkowy w w dolnej części zestawu.  Filtr hydrofobowy i zastawka zwrotna na końcu drenu, zabezpieczający przed wyciekaniem płynu z drenu podczas jego wypełniania i właściwemu odpowietrzeniu drenu. </t>
  </si>
  <si>
    <t xml:space="preserve">Zestaw  bursztynowy wielodrożny, bez zawartości PCV i DEHP w części mającej kontakt z lekiem cytostatycznym  do podaży leków cytostatycznych metodą grawitacyjną. Dren wykonany z poliuretanu. Linia główna z ostrym kolcem wyposażonym w odpowietrznik z filtrem do przepłukiwania linii po każdorazowym podaniu leku bez konieczności rozłączania systemu. Zestaw zawierający  3 zawory bezigłowe (z mebraną do dezynfekcji zamykającą się po rozłączeniu) do podłączenia krótkich drenów do przygotowania leków nad komorą kroplową oraz  dodatkowy zawór bezigłowy  z kranikiem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 </t>
  </si>
  <si>
    <t xml:space="preserve">Zestaw  bursztynowy wielodrożny,  bez zawartości PCV i DEHP w części mającej kontakt z lekiem cytostatycznym  do podaży leków cytostatycznych metodą grawitacyjną. Dren wykonany z poliuretanu. Linia główna z ostrym kolcem wyposażonym w odpowietrznik z filtrem do przepłukiwania linii po każdorazowym podaniu leku bez konieczności rozłączania systemu. Zestaw zawierający  4 zawory bezigłowe (z mebraną do dezynfekcji zamykającą się po rozłączeniu) do podłączenia krótkich drenów do przygotowania leków nad komorą kroplową oraz  dodatkowy zawór bezigłowy  umiejscowiony w dolnej części zestawu do podaży bolusa. Dren zabezpieczony poniżej kolca zaciskiem, zacisk rolkowy w w dolnej części zestawu. Filtr hydrofobowy i zastawka zwrotna na końcu drenu, zabezpieczający przed wyciekaniem płynu z drenu podczas jego wypełniania i właściwemu odpowietrzeniu drenu. </t>
  </si>
  <si>
    <t xml:space="preserve">Zestaw  bursztynowy, przezierny wielodrożny,  bez zawartości PCV i DEHP w części mającej kontakt z lekiem cytostatycznym do podaży leków cytostatycznych metodą grawitacyjną. Dren wykonany z poliuretanu. Linia główna z ostrym kolcem wyposażonym w odpowietrznik z filtrem do przepłukiwania linii po każdorazowym podaniu leku bez konieczności rozłączania systemu. Zestaw zawierający  2 zawory bezigłowe (z mebraną do dezynfekcji zamykającą się po rozłączeniu) do podłączenia krótkich drenów do przygotowania leków nad komorą kroplową oraz  dodatkowy zawór bezigłowy  z kranikiem umiejscowiony w dolnej części zestawu do podaży bolusa. Dren zabezpieczony poniżej kolca zaciskiem, zacisk rolkowy w w dolnej części zestawu. Filtr hydrofobowy na końcu drenu, zabezpieczający przed wyciekaniem płynu z drenu podczas jego wypełniania i właściwemu odpowietrzeniu drenu. </t>
  </si>
  <si>
    <t xml:space="preserve">Adapter wielodrożny, bursztynowy, przezierny do podaży leków cytostatycznych za pomocą drenów do pomp dowolnego producenta. Dren sterylny, wykonany  bez zawartości PCV i DEHP w części mającej kontakt z lekiem cytostatycznym Linia główna z ostrym kolcem do przepłukiwania linii po każdorazowym podaniu leku bez konieczności rozłączania systemu. 4 zawory bezigłowe (z  membraną do dezynfekcji, automatycznie zamykającą się po rozłączeniu) pozwalające na podłączenie krótkich drenów do przygotowania leków. Zawory bezigłowe kompatybilne z końcówką luer lock. Dren zabezpieczony poniżej kolca zaciskiem. Koniec adaptera zakończony miejscem na kolec aparatu do pomp. </t>
  </si>
  <si>
    <t>wykreślony</t>
  </si>
  <si>
    <t>-</t>
  </si>
  <si>
    <r>
      <t>Wymagania:
Sprzęt wyspecyfikowany poz. 1-3 jest kompatybilny ze sprzętem wyspecyfikowanym w poz. 4-</t>
    </r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w zakresie bezpiecznego przygotowania i podaży leczenia chemioterapeutycznego pacjentów onkologicznych i hematologicznych (w tym wymagana jest możliwość bezpiecznego połączenia elementów szprzętu).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</si>
</sst>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_ ;\-#,##0\ "/>
    <numFmt numFmtId="183" formatCode="[$-415]d\ mmmm\ yyyy"/>
    <numFmt numFmtId="184" formatCode="0.000"/>
    <numFmt numFmtId="185" formatCode="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center" vertical="top" wrapText="1"/>
      <protection locked="0"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175" fontId="46" fillId="0" borderId="11" xfId="45" applyNumberFormat="1" applyFont="1" applyFill="1" applyBorder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4" fontId="47" fillId="0" borderId="11" xfId="0" applyNumberFormat="1" applyFont="1" applyFill="1" applyBorder="1" applyAlignment="1" applyProtection="1">
      <alignment horizontal="left" vertical="top" wrapText="1"/>
      <protection locked="0"/>
    </xf>
    <xf numFmtId="44" fontId="47" fillId="0" borderId="13" xfId="0" applyNumberFormat="1" applyFont="1" applyFill="1" applyBorder="1" applyAlignment="1" applyProtection="1">
      <alignment horizontal="left" vertical="top" wrapText="1"/>
      <protection locked="0"/>
    </xf>
    <xf numFmtId="182" fontId="47" fillId="0" borderId="10" xfId="45" applyNumberFormat="1" applyFont="1" applyFill="1" applyBorder="1" applyAlignment="1" applyProtection="1">
      <alignment horizontal="center" vertical="top" wrapText="1"/>
      <protection locked="0"/>
    </xf>
    <xf numFmtId="3" fontId="47" fillId="0" borderId="10" xfId="45" applyNumberFormat="1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4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45" applyNumberFormat="1" applyFont="1" applyFill="1" applyBorder="1" applyAlignment="1" applyProtection="1">
      <alignment horizontal="center" vertical="top" wrapText="1"/>
      <protection locked="0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e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49"/>
  <sheetViews>
    <sheetView showGridLines="0" zoomScaleSheetLayoutView="90" zoomScalePageLayoutView="115" workbookViewId="0" topLeftCell="A1">
      <selection activeCell="C21" sqref="C21"/>
    </sheetView>
  </sheetViews>
  <sheetFormatPr defaultColWidth="9.125" defaultRowHeight="12.75"/>
  <cols>
    <col min="1" max="1" width="3.625" style="7" customWidth="1"/>
    <col min="2" max="3" width="30.00390625" style="7" customWidth="1"/>
    <col min="4" max="4" width="41.50390625" style="9" customWidth="1"/>
    <col min="5" max="8" width="9.125" style="7" customWidth="1"/>
    <col min="9" max="9" width="23.00390625" style="7" customWidth="1"/>
    <col min="10" max="11" width="16.125" style="7" customWidth="1"/>
    <col min="12" max="16384" width="9.125" style="7" customWidth="1"/>
  </cols>
  <sheetData>
    <row r="1" ht="13.5">
      <c r="D1" s="5" t="s">
        <v>37</v>
      </c>
    </row>
    <row r="2" spans="2:4" ht="13.5">
      <c r="B2" s="8"/>
      <c r="C2" s="8" t="s">
        <v>36</v>
      </c>
      <c r="D2" s="8"/>
    </row>
    <row r="4" spans="2:3" ht="13.5">
      <c r="B4" s="7" t="s">
        <v>27</v>
      </c>
      <c r="C4" s="7" t="s">
        <v>50</v>
      </c>
    </row>
    <row r="6" spans="2:4" ht="13.5">
      <c r="B6" s="7" t="s">
        <v>26</v>
      </c>
      <c r="C6" s="52" t="s">
        <v>51</v>
      </c>
      <c r="D6" s="52"/>
    </row>
    <row r="8" spans="2:4" ht="13.5">
      <c r="B8" s="11" t="s">
        <v>22</v>
      </c>
      <c r="C8" s="73"/>
      <c r="D8" s="62"/>
    </row>
    <row r="9" spans="2:4" ht="13.5">
      <c r="B9" s="11" t="s">
        <v>28</v>
      </c>
      <c r="C9" s="66"/>
      <c r="D9" s="67"/>
    </row>
    <row r="10" spans="2:4" ht="13.5">
      <c r="B10" s="11" t="s">
        <v>21</v>
      </c>
      <c r="C10" s="53"/>
      <c r="D10" s="54"/>
    </row>
    <row r="11" spans="2:4" ht="13.5">
      <c r="B11" s="11" t="s">
        <v>30</v>
      </c>
      <c r="C11" s="53"/>
      <c r="D11" s="54"/>
    </row>
    <row r="12" spans="2:4" ht="13.5">
      <c r="B12" s="11" t="s">
        <v>31</v>
      </c>
      <c r="C12" s="53"/>
      <c r="D12" s="54"/>
    </row>
    <row r="13" spans="2:4" ht="13.5">
      <c r="B13" s="11" t="s">
        <v>32</v>
      </c>
      <c r="C13" s="53"/>
      <c r="D13" s="54"/>
    </row>
    <row r="14" spans="2:4" ht="13.5">
      <c r="B14" s="11" t="s">
        <v>33</v>
      </c>
      <c r="C14" s="53"/>
      <c r="D14" s="54"/>
    </row>
    <row r="15" spans="2:4" ht="13.5">
      <c r="B15" s="11" t="s">
        <v>34</v>
      </c>
      <c r="C15" s="53"/>
      <c r="D15" s="54"/>
    </row>
    <row r="16" spans="2:4" ht="13.5">
      <c r="B16" s="11" t="s">
        <v>35</v>
      </c>
      <c r="C16" s="53"/>
      <c r="D16" s="54"/>
    </row>
    <row r="17" spans="3:4" ht="13.5">
      <c r="C17" s="4"/>
      <c r="D17" s="12"/>
    </row>
    <row r="18" spans="1:4" ht="13.5">
      <c r="A18" s="7" t="s">
        <v>1</v>
      </c>
      <c r="B18" s="57" t="s">
        <v>29</v>
      </c>
      <c r="C18" s="58"/>
      <c r="D18" s="13"/>
    </row>
    <row r="19" spans="3:4" ht="13.5">
      <c r="C19" s="1"/>
      <c r="D19" s="13"/>
    </row>
    <row r="20" spans="3:4" ht="21" customHeight="1">
      <c r="C20" s="14" t="s">
        <v>0</v>
      </c>
      <c r="D20" s="4"/>
    </row>
    <row r="21" spans="3:4" ht="13.5">
      <c r="C21" s="15">
        <f>'arkusz cenowy'!F$6</f>
        <v>0</v>
      </c>
      <c r="D21" s="16"/>
    </row>
    <row r="22" ht="15" customHeight="1">
      <c r="D22" s="17"/>
    </row>
    <row r="23" spans="1:4" ht="85.5" customHeight="1">
      <c r="A23" s="7" t="s">
        <v>2</v>
      </c>
      <c r="B23" s="52" t="s">
        <v>49</v>
      </c>
      <c r="C23" s="78"/>
      <c r="D23" s="78"/>
    </row>
    <row r="24" spans="1:4" ht="20.25" customHeight="1">
      <c r="A24" s="7" t="s">
        <v>3</v>
      </c>
      <c r="B24" s="69" t="s">
        <v>25</v>
      </c>
      <c r="C24" s="68"/>
      <c r="D24" s="77"/>
    </row>
    <row r="25" spans="1:4" ht="35.25" customHeight="1">
      <c r="A25" s="7" t="s">
        <v>4</v>
      </c>
      <c r="B25" s="59" t="s">
        <v>52</v>
      </c>
      <c r="C25" s="59"/>
      <c r="D25" s="59"/>
    </row>
    <row r="26" spans="1:4" s="18" customFormat="1" ht="57.75" customHeight="1">
      <c r="A26" s="7" t="s">
        <v>18</v>
      </c>
      <c r="B26" s="55" t="s">
        <v>53</v>
      </c>
      <c r="C26" s="55"/>
      <c r="D26" s="55"/>
    </row>
    <row r="27" spans="1:4" s="18" customFormat="1" ht="45" customHeight="1">
      <c r="A27" s="26" t="s">
        <v>18</v>
      </c>
      <c r="B27" s="55" t="s">
        <v>16</v>
      </c>
      <c r="C27" s="56"/>
      <c r="D27" s="56"/>
    </row>
    <row r="28" spans="1:4" s="18" customFormat="1" ht="30.75" customHeight="1">
      <c r="A28" s="26" t="s">
        <v>24</v>
      </c>
      <c r="B28" s="68" t="s">
        <v>19</v>
      </c>
      <c r="C28" s="69"/>
      <c r="D28" s="69"/>
    </row>
    <row r="29" spans="1:4" s="18" customFormat="1" ht="50.25" customHeight="1">
      <c r="A29" s="26" t="s">
        <v>5</v>
      </c>
      <c r="B29" s="55" t="s">
        <v>20</v>
      </c>
      <c r="C29" s="56"/>
      <c r="D29" s="56"/>
    </row>
    <row r="30" spans="1:4" s="18" customFormat="1" ht="45" customHeight="1">
      <c r="A30" s="26" t="s">
        <v>6</v>
      </c>
      <c r="B30" s="52" t="s">
        <v>40</v>
      </c>
      <c r="C30" s="52"/>
      <c r="D30" s="52"/>
    </row>
    <row r="31" spans="1:4" ht="48" customHeight="1">
      <c r="A31" s="26"/>
      <c r="B31" s="52" t="s">
        <v>38</v>
      </c>
      <c r="C31" s="52"/>
      <c r="D31" s="52"/>
    </row>
    <row r="32" spans="1:4" ht="33" customHeight="1">
      <c r="A32" s="26"/>
      <c r="B32" s="74" t="s">
        <v>39</v>
      </c>
      <c r="C32" s="74"/>
      <c r="D32" s="74"/>
    </row>
    <row r="33" spans="1:4" ht="15" customHeight="1">
      <c r="A33" s="42" t="s">
        <v>44</v>
      </c>
      <c r="B33" s="43" t="s">
        <v>7</v>
      </c>
      <c r="C33" s="43"/>
      <c r="D33" s="42"/>
    </row>
    <row r="34" spans="1:4" ht="15" customHeight="1">
      <c r="A34" s="35"/>
      <c r="B34" s="63" t="s">
        <v>14</v>
      </c>
      <c r="C34" s="64"/>
      <c r="D34" s="65"/>
    </row>
    <row r="35" spans="1:4" ht="15" customHeight="1">
      <c r="A35" s="26"/>
      <c r="B35" s="63" t="s">
        <v>8</v>
      </c>
      <c r="C35" s="65"/>
      <c r="D35" s="30"/>
    </row>
    <row r="36" spans="1:4" ht="13.5">
      <c r="A36" s="26"/>
      <c r="B36" s="75"/>
      <c r="C36" s="76"/>
      <c r="D36" s="30"/>
    </row>
    <row r="37" spans="1:4" ht="15" customHeight="1">
      <c r="A37" s="26"/>
      <c r="B37" s="75"/>
      <c r="C37" s="76"/>
      <c r="D37" s="30"/>
    </row>
    <row r="38" spans="1:4" ht="13.5">
      <c r="A38" s="26"/>
      <c r="B38" s="75"/>
      <c r="C38" s="76"/>
      <c r="D38" s="30"/>
    </row>
    <row r="39" spans="1:4" ht="15" customHeight="1">
      <c r="A39" s="26"/>
      <c r="B39" s="63" t="s">
        <v>15</v>
      </c>
      <c r="C39" s="64"/>
      <c r="D39" s="65"/>
    </row>
    <row r="40" spans="1:4" ht="13.5">
      <c r="A40" s="26"/>
      <c r="B40" s="34" t="s">
        <v>8</v>
      </c>
      <c r="C40" s="36" t="s">
        <v>9</v>
      </c>
      <c r="D40" s="37" t="s">
        <v>10</v>
      </c>
    </row>
    <row r="41" spans="1:4" ht="13.5">
      <c r="A41" s="26"/>
      <c r="B41" s="38"/>
      <c r="C41" s="36"/>
      <c r="D41" s="39"/>
    </row>
    <row r="42" spans="1:4" ht="15" customHeight="1">
      <c r="A42" s="26"/>
      <c r="B42" s="38"/>
      <c r="C42" s="36"/>
      <c r="D42" s="39"/>
    </row>
    <row r="43" spans="1:4" ht="15" customHeight="1">
      <c r="A43" s="26"/>
      <c r="B43" s="63" t="s">
        <v>17</v>
      </c>
      <c r="C43" s="64"/>
      <c r="D43" s="65"/>
    </row>
    <row r="44" spans="1:4" ht="15" customHeight="1">
      <c r="A44" s="26"/>
      <c r="B44" s="63" t="s">
        <v>11</v>
      </c>
      <c r="C44" s="65"/>
      <c r="D44" s="30"/>
    </row>
    <row r="45" spans="1:4" ht="13.5">
      <c r="A45" s="26"/>
      <c r="B45" s="72"/>
      <c r="C45" s="72"/>
      <c r="D45" s="30"/>
    </row>
    <row r="46" spans="2:4" ht="18" customHeight="1">
      <c r="B46" s="70" t="s">
        <v>11</v>
      </c>
      <c r="C46" s="71"/>
      <c r="D46" s="11"/>
    </row>
    <row r="47" spans="2:4" ht="18" customHeight="1">
      <c r="B47" s="62"/>
      <c r="C47" s="62"/>
      <c r="D47" s="11"/>
    </row>
    <row r="48" spans="2:4" ht="13.5" customHeight="1">
      <c r="B48" s="10"/>
      <c r="C48" s="19"/>
      <c r="D48" s="19"/>
    </row>
    <row r="49" spans="1:4" s="4" customFormat="1" ht="60" customHeight="1">
      <c r="A49" s="4" t="s">
        <v>45</v>
      </c>
      <c r="B49" s="60" t="s">
        <v>46</v>
      </c>
      <c r="C49" s="61"/>
      <c r="D49" s="61"/>
    </row>
  </sheetData>
  <sheetProtection/>
  <mergeCells count="33">
    <mergeCell ref="B34:D34"/>
    <mergeCell ref="B24:D24"/>
    <mergeCell ref="B23:D23"/>
    <mergeCell ref="B37:C37"/>
    <mergeCell ref="B36:C36"/>
    <mergeCell ref="B35:C35"/>
    <mergeCell ref="B46:C46"/>
    <mergeCell ref="B45:C45"/>
    <mergeCell ref="B29:D29"/>
    <mergeCell ref="B44:C44"/>
    <mergeCell ref="B30:D30"/>
    <mergeCell ref="C8:D8"/>
    <mergeCell ref="B26:D26"/>
    <mergeCell ref="C10:D10"/>
    <mergeCell ref="B32:D32"/>
    <mergeCell ref="B38:C38"/>
    <mergeCell ref="B49:D49"/>
    <mergeCell ref="B47:C47"/>
    <mergeCell ref="B31:D31"/>
    <mergeCell ref="B39:D39"/>
    <mergeCell ref="B43:D43"/>
    <mergeCell ref="C9:D9"/>
    <mergeCell ref="C14:D14"/>
    <mergeCell ref="C15:D15"/>
    <mergeCell ref="B28:D28"/>
    <mergeCell ref="C16:D16"/>
    <mergeCell ref="C6:D6"/>
    <mergeCell ref="C13:D13"/>
    <mergeCell ref="B27:D27"/>
    <mergeCell ref="B18:C18"/>
    <mergeCell ref="C11:D11"/>
    <mergeCell ref="B25:D25"/>
    <mergeCell ref="C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21"/>
  <sheetViews>
    <sheetView showGridLines="0" tabSelected="1" view="pageBreakPreview" zoomScale="80" zoomScaleNormal="80" zoomScaleSheetLayoutView="80" zoomScalePageLayoutView="85" workbookViewId="0" topLeftCell="A7">
      <selection activeCell="F7" sqref="F7"/>
    </sheetView>
  </sheetViews>
  <sheetFormatPr defaultColWidth="9.125" defaultRowHeight="12.75"/>
  <cols>
    <col min="1" max="1" width="7.00390625" style="1" customWidth="1"/>
    <col min="2" max="2" width="104.375" style="1" customWidth="1"/>
    <col min="3" max="3" width="12.875" style="1" customWidth="1"/>
    <col min="4" max="4" width="12.375" style="1" customWidth="1"/>
    <col min="5" max="5" width="30.625" style="13" customWidth="1"/>
    <col min="6" max="6" width="30.625" style="1" customWidth="1"/>
    <col min="7" max="7" width="24.50390625" style="1" customWidth="1"/>
    <col min="8" max="8" width="23.50390625" style="1" customWidth="1"/>
    <col min="9" max="9" width="17.875" style="1" customWidth="1"/>
    <col min="10" max="10" width="17.50390625" style="1" customWidth="1"/>
    <col min="11" max="14" width="16.50390625" style="1" customWidth="1"/>
    <col min="15" max="16" width="14.375" style="1" customWidth="1"/>
    <col min="17" max="16384" width="9.125" style="1" customWidth="1"/>
  </cols>
  <sheetData>
    <row r="1" spans="2:16" ht="41.25" customHeight="1">
      <c r="B1" s="2" t="str">
        <f>'formularz oferty'!C4</f>
        <v>DFP.271.122.2018.LS</v>
      </c>
      <c r="G1" s="79" t="s">
        <v>54</v>
      </c>
      <c r="H1" s="79"/>
      <c r="I1" s="20"/>
      <c r="J1" s="20"/>
      <c r="K1" s="20"/>
      <c r="L1" s="20"/>
      <c r="M1" s="20"/>
      <c r="N1" s="20"/>
      <c r="O1" s="2"/>
      <c r="P1" s="2"/>
    </row>
    <row r="3" spans="4:14" ht="13.5">
      <c r="D3" s="4"/>
      <c r="E3" s="6" t="s">
        <v>13</v>
      </c>
      <c r="F3" s="7"/>
      <c r="G3" s="6"/>
      <c r="H3" s="7"/>
      <c r="I3" s="4"/>
      <c r="J3" s="7"/>
      <c r="K3" s="7"/>
      <c r="L3" s="7"/>
      <c r="M3" s="7"/>
      <c r="N3" s="7"/>
    </row>
    <row r="4" spans="2:14" ht="13.5">
      <c r="B4" s="3"/>
      <c r="C4" s="4"/>
      <c r="D4" s="4"/>
      <c r="E4" s="9"/>
      <c r="F4" s="7"/>
      <c r="G4" s="6"/>
      <c r="H4" s="7"/>
      <c r="I4" s="4"/>
      <c r="J4" s="7"/>
      <c r="K4" s="7"/>
      <c r="L4" s="7"/>
      <c r="M4" s="7"/>
      <c r="N4" s="7"/>
    </row>
    <row r="5" spans="1:14" ht="13.5">
      <c r="A5" s="3"/>
      <c r="C5" s="7"/>
      <c r="D5" s="7"/>
      <c r="E5" s="9"/>
      <c r="F5" s="7"/>
      <c r="G5" s="7"/>
      <c r="H5" s="7"/>
      <c r="I5" s="7"/>
      <c r="J5" s="7"/>
      <c r="K5" s="7"/>
      <c r="L5" s="7"/>
      <c r="M5" s="7"/>
      <c r="N5" s="7"/>
    </row>
    <row r="6" spans="1:7" s="25" customFormat="1" ht="13.5">
      <c r="A6" s="21"/>
      <c r="B6" s="21"/>
      <c r="C6" s="22"/>
      <c r="D6" s="23"/>
      <c r="E6" s="24" t="s">
        <v>0</v>
      </c>
      <c r="F6" s="46">
        <f>SUM(H9:H17)</f>
        <v>0</v>
      </c>
      <c r="G6" s="47"/>
    </row>
    <row r="7" spans="1:7" s="25" customFormat="1" ht="13.5">
      <c r="A7" s="21"/>
      <c r="C7" s="22"/>
      <c r="D7" s="23"/>
      <c r="E7" s="26"/>
      <c r="F7" s="26"/>
      <c r="G7" s="26"/>
    </row>
    <row r="8" spans="1:8" s="29" customFormat="1" ht="33.75" customHeight="1">
      <c r="A8" s="27" t="s">
        <v>23</v>
      </c>
      <c r="B8" s="27" t="s">
        <v>55</v>
      </c>
      <c r="C8" s="44" t="s">
        <v>47</v>
      </c>
      <c r="D8" s="28"/>
      <c r="E8" s="27" t="s">
        <v>48</v>
      </c>
      <c r="F8" s="27" t="s">
        <v>41</v>
      </c>
      <c r="G8" s="27" t="s">
        <v>42</v>
      </c>
      <c r="H8" s="27" t="s">
        <v>12</v>
      </c>
    </row>
    <row r="9" spans="1:11" s="25" customFormat="1" ht="53.25" customHeight="1">
      <c r="A9" s="45" t="s">
        <v>1</v>
      </c>
      <c r="B9" s="41" t="s">
        <v>56</v>
      </c>
      <c r="C9" s="48">
        <v>7500</v>
      </c>
      <c r="D9" s="45" t="s">
        <v>43</v>
      </c>
      <c r="E9" s="31"/>
      <c r="F9" s="31"/>
      <c r="G9" s="31"/>
      <c r="H9" s="32">
        <f aca="true" t="shared" si="0" ref="H9:H18">ROUND((ROUND(C9,2)*ROUND(G9,2)),2)</f>
        <v>0</v>
      </c>
      <c r="K9" s="33"/>
    </row>
    <row r="10" spans="1:11" s="50" customFormat="1" ht="94.5" customHeight="1">
      <c r="A10" s="51" t="s">
        <v>2</v>
      </c>
      <c r="B10" s="41" t="s">
        <v>57</v>
      </c>
      <c r="C10" s="49">
        <v>29200</v>
      </c>
      <c r="D10" s="28" t="s">
        <v>43</v>
      </c>
      <c r="E10" s="31"/>
      <c r="F10" s="31"/>
      <c r="G10" s="31"/>
      <c r="H10" s="32">
        <f t="shared" si="0"/>
        <v>0</v>
      </c>
      <c r="K10" s="33"/>
    </row>
    <row r="11" spans="1:11" s="50" customFormat="1" ht="102" customHeight="1">
      <c r="A11" s="51" t="s">
        <v>3</v>
      </c>
      <c r="B11" s="40" t="s">
        <v>58</v>
      </c>
      <c r="C11" s="49">
        <v>2500</v>
      </c>
      <c r="D11" s="28" t="s">
        <v>43</v>
      </c>
      <c r="E11" s="31"/>
      <c r="F11" s="31"/>
      <c r="G11" s="31"/>
      <c r="H11" s="32">
        <f t="shared" si="0"/>
        <v>0</v>
      </c>
      <c r="K11" s="33"/>
    </row>
    <row r="12" spans="1:11" s="50" customFormat="1" ht="93" customHeight="1">
      <c r="A12" s="51" t="s">
        <v>4</v>
      </c>
      <c r="B12" s="41" t="s">
        <v>59</v>
      </c>
      <c r="C12" s="49">
        <v>10440</v>
      </c>
      <c r="D12" s="51" t="s">
        <v>43</v>
      </c>
      <c r="E12" s="31"/>
      <c r="F12" s="31"/>
      <c r="G12" s="31"/>
      <c r="H12" s="32">
        <f t="shared" si="0"/>
        <v>0</v>
      </c>
      <c r="K12" s="33"/>
    </row>
    <row r="13" spans="1:11" s="50" customFormat="1" ht="132" customHeight="1">
      <c r="A13" s="51" t="s">
        <v>18</v>
      </c>
      <c r="B13" s="41" t="s">
        <v>60</v>
      </c>
      <c r="C13" s="49">
        <v>5400</v>
      </c>
      <c r="D13" s="51" t="s">
        <v>43</v>
      </c>
      <c r="E13" s="31"/>
      <c r="F13" s="31"/>
      <c r="G13" s="31"/>
      <c r="H13" s="32">
        <f t="shared" si="0"/>
        <v>0</v>
      </c>
      <c r="K13" s="33"/>
    </row>
    <row r="14" spans="1:11" s="50" customFormat="1" ht="132" customHeight="1">
      <c r="A14" s="51" t="s">
        <v>24</v>
      </c>
      <c r="B14" s="41" t="s">
        <v>61</v>
      </c>
      <c r="C14" s="49">
        <v>6000</v>
      </c>
      <c r="D14" s="51" t="s">
        <v>43</v>
      </c>
      <c r="E14" s="31"/>
      <c r="F14" s="31"/>
      <c r="G14" s="31"/>
      <c r="H14" s="32">
        <f t="shared" si="0"/>
        <v>0</v>
      </c>
      <c r="K14" s="33"/>
    </row>
    <row r="15" spans="1:11" s="50" customFormat="1" ht="124.5" customHeight="1">
      <c r="A15" s="51" t="s">
        <v>5</v>
      </c>
      <c r="B15" s="41" t="s">
        <v>62</v>
      </c>
      <c r="C15" s="49">
        <v>1200</v>
      </c>
      <c r="D15" s="51" t="s">
        <v>43</v>
      </c>
      <c r="E15" s="31"/>
      <c r="F15" s="31"/>
      <c r="G15" s="31"/>
      <c r="H15" s="32">
        <f t="shared" si="0"/>
        <v>0</v>
      </c>
      <c r="K15" s="33"/>
    </row>
    <row r="16" spans="1:11" s="50" customFormat="1" ht="129.75" customHeight="1">
      <c r="A16" s="51" t="s">
        <v>6</v>
      </c>
      <c r="B16" s="41" t="s">
        <v>63</v>
      </c>
      <c r="C16" s="49">
        <v>6000</v>
      </c>
      <c r="D16" s="51" t="s">
        <v>43</v>
      </c>
      <c r="E16" s="31"/>
      <c r="F16" s="31"/>
      <c r="G16" s="31"/>
      <c r="H16" s="32">
        <f t="shared" si="0"/>
        <v>0</v>
      </c>
      <c r="K16" s="33"/>
    </row>
    <row r="17" spans="1:11" s="50" customFormat="1" ht="110.25" customHeight="1">
      <c r="A17" s="51" t="s">
        <v>44</v>
      </c>
      <c r="B17" s="41" t="s">
        <v>64</v>
      </c>
      <c r="C17" s="49">
        <v>6000</v>
      </c>
      <c r="D17" s="51" t="s">
        <v>43</v>
      </c>
      <c r="E17" s="31"/>
      <c r="F17" s="31"/>
      <c r="G17" s="31"/>
      <c r="H17" s="32">
        <f t="shared" si="0"/>
        <v>0</v>
      </c>
      <c r="K17" s="33"/>
    </row>
    <row r="18" spans="1:11" s="50" customFormat="1" ht="30.75" customHeight="1">
      <c r="A18" s="80" t="s">
        <v>45</v>
      </c>
      <c r="B18" s="81" t="s">
        <v>65</v>
      </c>
      <c r="C18" s="82" t="s">
        <v>66</v>
      </c>
      <c r="D18" s="80" t="s">
        <v>66</v>
      </c>
      <c r="E18" s="31"/>
      <c r="F18" s="31"/>
      <c r="G18" s="31"/>
      <c r="H18" s="32"/>
      <c r="K18" s="33"/>
    </row>
    <row r="21" ht="72" customHeight="1">
      <c r="B21" s="1" t="s">
        <v>67</v>
      </c>
    </row>
  </sheetData>
  <sheetProtection/>
  <mergeCells count="1"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2018-09-03T08:41:22Z</cp:lastPrinted>
  <dcterms:created xsi:type="dcterms:W3CDTF">2003-05-16T10:10:29Z</dcterms:created>
  <dcterms:modified xsi:type="dcterms:W3CDTF">2018-09-19T08:40:09Z</dcterms:modified>
  <cp:category/>
  <cp:version/>
  <cp:contentType/>
  <cp:contentStatus/>
</cp:coreProperties>
</file>