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2480" windowHeight="7800" tabRatio="702" activeTab="0"/>
  </bookViews>
  <sheets>
    <sheet name="formularz oferty" sheetId="1" r:id="rId1"/>
    <sheet name="Zał. nr 1a (arkusz cenowy)" sheetId="2" r:id="rId2"/>
  </sheets>
  <definedNames>
    <definedName name="_xlnm.Print_Area" localSheetId="0">'formularz oferty'!$A$1:$D$48</definedName>
    <definedName name="_xlnm.Print_Area" localSheetId="1">'Zał. nr 1a (arkusz cenowy)'!$A$1:$J$92</definedName>
  </definedNames>
  <calcPr fullCalcOnLoad="1"/>
</workbook>
</file>

<file path=xl/sharedStrings.xml><?xml version="1.0" encoding="utf-8"?>
<sst xmlns="http://schemas.openxmlformats.org/spreadsheetml/2006/main" count="113" uniqueCount="93">
  <si>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</si>
  <si>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</si>
  <si>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</si>
  <si>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</si>
  <si>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</si>
  <si>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</si>
  <si>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</si>
  <si>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</si>
  <si>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</si>
  <si>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</si>
  <si>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</si>
  <si>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</si>
  <si>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</si>
  <si>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</si>
  <si>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</si>
  <si>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</si>
  <si>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</si>
  <si>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</si>
  <si>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</si>
  <si>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</si>
  <si>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</si>
  <si>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</si>
  <si>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</si>
  <si>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</si>
  <si>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</si>
  <si>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</si>
  <si>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</si>
  <si>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</si>
  <si>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</si>
  <si>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</si>
  <si>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</si>
  <si>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</si>
  <si>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</si>
  <si>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</si>
  <si>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</si>
  <si>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</si>
  <si>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</si>
  <si>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</si>
  <si>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</si>
  <si>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</si>
  <si>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</si>
  <si>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</si>
  <si>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</si>
  <si>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</si>
  <si>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</si>
  <si>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</si>
  <si>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</si>
  <si>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</si>
  <si>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</si>
  <si>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</si>
  <si>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Przedmiot dzierżawy</t>
  </si>
  <si>
    <t>10.</t>
  </si>
  <si>
    <t>Okres</t>
  </si>
  <si>
    <t>Nr seryjny</t>
  </si>
  <si>
    <t>11.</t>
  </si>
  <si>
    <t xml:space="preserve">
</t>
  </si>
  <si>
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
</t>
  </si>
  <si>
    <t>Numer katalogowy (jeżeli istnieje)</t>
  </si>
  <si>
    <t>Opis przedmiotu zamówienia</t>
  </si>
  <si>
    <t>(wartość brutto i czynsz dzierżawny)</t>
  </si>
  <si>
    <t>Informacje dotyczące dzierżawionego urządzenia</t>
  </si>
  <si>
    <t>Nazwa systemu:</t>
  </si>
  <si>
    <t>j.m.</t>
  </si>
  <si>
    <t>Przedmiot zamówienia:</t>
  </si>
  <si>
    <t>Cena brutto za 1 zwalidowany i wydany wynik*</t>
  </si>
  <si>
    <t>Oświadczamy, że wszystkie odczynniki, materiały kontrolne, materiały zużywalne i sprzęt,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</si>
  <si>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 xml:space="preserve"> Oświadczamy, że oferowane odczynniki, materiały kontrolne, materiały zużywalne i sprzęt posiadają certyfikaty CE IVD .
</t>
  </si>
  <si>
    <r>
      <t xml:space="preserve">Dzierżawa systemu informatycznego umożliwiającego obsługę procesu oraz wymianę danych z systemem LSI </t>
    </r>
    <r>
      <rPr>
        <sz val="11"/>
        <color indexed="8"/>
        <rFont val="Times New Roman"/>
        <family val="1"/>
      </rPr>
      <t>wraz ze świadczeniem asysty technicznej</t>
    </r>
  </si>
  <si>
    <t>Zał. nr 1a do specyfikacji</t>
  </si>
  <si>
    <r>
      <t xml:space="preserve">Dzierżawa trzech analizatorów służących do oznaczeń: wysokoczułej Troponiny I lub T, CK-MB masa, Mioglobiny, NT pro BNP, Prokalcytoniny i </t>
    </r>
    <r>
      <rPr>
        <sz val="12"/>
        <color indexed="8"/>
        <rFont val="Calibri"/>
        <family val="2"/>
      </rPr>
      <t>β-HCG</t>
    </r>
    <r>
      <rPr>
        <sz val="12"/>
        <color indexed="8"/>
        <rFont val="Times New Roman"/>
        <family val="1"/>
      </rPr>
      <t xml:space="preserve"> wraz z dostawą odczynników, materiałów kontrolnych i zużywalnych dla Zakładu Diagnostyki SU w dwóch lokalizacjach.</t>
    </r>
  </si>
  <si>
    <t>Troponina wysokoczuła I lub T</t>
  </si>
  <si>
    <t>CK-MB masa</t>
  </si>
  <si>
    <t>Mioglobina</t>
  </si>
  <si>
    <t>NT-pro BNP</t>
  </si>
  <si>
    <t>Prokalcytonina</t>
  </si>
  <si>
    <t>HCG beta</t>
  </si>
  <si>
    <r>
      <rPr>
        <sz val="12"/>
        <color indexed="8"/>
        <rFont val="Times New Roman"/>
        <family val="1"/>
      </rPr>
      <t>**Zamawiający oczekuje podania w tabeli „Dostawa produktów” wykazu wszystkich uwzględnionych w cenie badania odczynników, materiałów kalibracyjnych i kontrolnych, odczynników dodatkowych oraz materiałów zużywalnych.</t>
    </r>
    <r>
      <rPr>
        <sz val="12"/>
        <rFont val="Times New Roman"/>
        <family val="1"/>
      </rPr>
      <t xml:space="preserve">
</t>
    </r>
  </si>
  <si>
    <t>Dostawa produktów:**</t>
  </si>
  <si>
    <t>Dzierżawa analizatorów:</t>
  </si>
  <si>
    <t>Dzierżawa analizatora 1</t>
  </si>
  <si>
    <t>Dzierżawa analizatora 2</t>
  </si>
  <si>
    <t>Dzierżawa analizatora 3</t>
  </si>
  <si>
    <t>DFP.271.63.2020.ADB</t>
  </si>
  <si>
    <t>* W cenie za badania należy ująć wszystkie odczynniki do badań, odczynniki przeznaczone na kalibracje, kontrole, powtórki (rozcieńczenia) na poziomie dodatkowych 25% w skali umowy, materiały kontrolne, materiały kalibracje, materiały zyżywalne.</t>
  </si>
  <si>
    <t>Dostawa odczynników, materiałów kontrolnych i zużywalnych oraz dzierżawa trzech analizatorów immunochemicznych wraz z dzierżawą kompleskowego systemu informatycznego umożliwiającego  obsługę procesu oraz wymianę danych z systemem szpitalnym LSI w dwóch lokalizacjach przy ul. Kopernika 15b w Krakowie oraz przy ul. Jakubowskiego 2 (NSSU) w Krakowie.</t>
  </si>
  <si>
    <t>Oświadczamy, że zamówienie będziemy wykonywać do czasu wyczerpania wyczerpania kwoty wynagrodzenia umownego, nie dłużej niż do 14.08.2022 r.</t>
  </si>
  <si>
    <t>A: RAZEM WARTOŚĆ BRUTTO</t>
  </si>
  <si>
    <t>B: RAZEM:</t>
  </si>
  <si>
    <t>A+B+C: Cena brutto oferty:</t>
  </si>
  <si>
    <t>C: CENA BRUTTO JEDNOKROTNEGO PRZENIESIENIA 1 SZT. ANALIZATORA (DOSTAWA I INSTALACJA)  (w zł)</t>
  </si>
  <si>
    <t xml:space="preserve"> Szacunkowa ilość łącznie wykonywanych  oznaczeń (kontroli+kalibracji+wyników) na 20 m-cy</t>
  </si>
  <si>
    <t xml:space="preserve">Cena brutto za 20 miesięcy </t>
  </si>
  <si>
    <t>Czynsz dzierżawny brutto (za 20 m-cy)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</si>
</sst>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7" fillId="0" borderId="0" xfId="0" applyFont="1" applyFill="1" applyAlignment="1" applyProtection="1">
      <alignment vertical="top" wrapText="1"/>
      <protection locked="0"/>
    </xf>
    <xf numFmtId="0" fontId="57" fillId="0" borderId="0" xfId="0" applyFont="1" applyFill="1" applyAlignment="1" applyProtection="1">
      <alignment horizontal="right" vertical="top"/>
      <protection locked="0"/>
    </xf>
    <xf numFmtId="1" fontId="57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9" fontId="57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center" vertical="center" wrapText="1"/>
      <protection locked="0"/>
    </xf>
    <xf numFmtId="1" fontId="57" fillId="0" borderId="0" xfId="0" applyNumberFormat="1" applyFont="1" applyAlignment="1">
      <alignment horizontal="left" vertical="top" wrapText="1"/>
    </xf>
    <xf numFmtId="0" fontId="58" fillId="0" borderId="12" xfId="0" applyFont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 applyProtection="1">
      <alignment horizontal="center" vertical="center" wrapText="1"/>
      <protection locked="0"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9" fillId="35" borderId="10" xfId="0" applyFont="1" applyFill="1" applyBorder="1" applyAlignment="1">
      <alignment vertical="top"/>
    </xf>
    <xf numFmtId="0" fontId="59" fillId="35" borderId="13" xfId="0" applyFont="1" applyFill="1" applyBorder="1" applyAlignment="1">
      <alignment horizontal="left" vertical="top" wrapText="1"/>
    </xf>
    <xf numFmtId="0" fontId="59" fillId="35" borderId="14" xfId="0" applyFont="1" applyFill="1" applyBorder="1" applyAlignment="1">
      <alignment horizontal="left" vertical="top" wrapText="1"/>
    </xf>
    <xf numFmtId="0" fontId="59" fillId="35" borderId="10" xfId="0" applyFont="1" applyFill="1" applyBorder="1" applyAlignment="1">
      <alignment horizontal="center" vertical="top" wrapText="1"/>
    </xf>
    <xf numFmtId="44" fontId="60" fillId="0" borderId="15" xfId="0" applyNumberFormat="1" applyFont="1" applyFill="1" applyBorder="1" applyAlignment="1">
      <alignment horizontal="left" vertical="center" wrapText="1"/>
    </xf>
    <xf numFmtId="0" fontId="60" fillId="35" borderId="15" xfId="0" applyFont="1" applyFill="1" applyBorder="1" applyAlignment="1">
      <alignment horizontal="left" vertical="top" wrapText="1"/>
    </xf>
    <xf numFmtId="0" fontId="60" fillId="36" borderId="15" xfId="0" applyFont="1" applyFill="1" applyBorder="1" applyAlignment="1">
      <alignment horizontal="center" vertical="center" wrapText="1"/>
    </xf>
    <xf numFmtId="0" fontId="61" fillId="0" borderId="0" xfId="60" applyFont="1" applyFill="1" applyBorder="1" applyAlignment="1">
      <alignment vertical="center" wrapText="1"/>
      <protection/>
    </xf>
    <xf numFmtId="0" fontId="60" fillId="36" borderId="11" xfId="0" applyFont="1" applyFill="1" applyBorder="1" applyAlignment="1">
      <alignment horizontal="left" vertical="top" wrapText="1"/>
    </xf>
    <xf numFmtId="0" fontId="60" fillId="36" borderId="16" xfId="0" applyFont="1" applyFill="1" applyBorder="1" applyAlignment="1">
      <alignment horizontal="left" vertical="top" wrapText="1"/>
    </xf>
    <xf numFmtId="0" fontId="60" fillId="36" borderId="17" xfId="0" applyFont="1" applyFill="1" applyBorder="1" applyAlignment="1">
      <alignment horizontal="left" vertical="top" wrapText="1"/>
    </xf>
    <xf numFmtId="0" fontId="57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left" wrapText="1"/>
    </xf>
    <xf numFmtId="0" fontId="33" fillId="0" borderId="10" xfId="0" applyFont="1" applyBorder="1" applyAlignment="1">
      <alignment vertical="center" wrapText="1"/>
    </xf>
    <xf numFmtId="3" fontId="33" fillId="0" borderId="10" xfId="0" applyNumberFormat="1" applyFont="1" applyBorder="1" applyAlignment="1">
      <alignment horizontal="center"/>
    </xf>
    <xf numFmtId="3" fontId="33" fillId="0" borderId="10" xfId="0" applyNumberFormat="1" applyFont="1" applyBorder="1" applyAlignment="1">
      <alignment horizontal="center" vertical="center" wrapText="1"/>
    </xf>
    <xf numFmtId="3" fontId="33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6" applyFont="1" applyBorder="1" applyAlignment="1">
      <alignment horizontal="left" vertical="center" wrapText="1"/>
      <protection/>
    </xf>
    <xf numFmtId="175" fontId="62" fillId="37" borderId="10" xfId="42" applyNumberFormat="1" applyFont="1" applyFill="1" applyBorder="1" applyAlignment="1" applyProtection="1">
      <alignment horizontal="center" vertical="center" wrapText="1"/>
      <protection locked="0"/>
    </xf>
    <xf numFmtId="44" fontId="7" fillId="0" borderId="10" xfId="0" applyNumberFormat="1" applyFont="1" applyBorder="1" applyAlignment="1">
      <alignment horizontal="center" vertical="center"/>
    </xf>
    <xf numFmtId="0" fontId="9" fillId="38" borderId="18" xfId="55" applyFont="1" applyFill="1" applyBorder="1" applyAlignment="1">
      <alignment horizontal="center" vertical="center" wrapText="1"/>
      <protection/>
    </xf>
    <xf numFmtId="0" fontId="9" fillId="38" borderId="19" xfId="55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44" fontId="57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35" borderId="10" xfId="0" applyFont="1" applyFill="1" applyBorder="1" applyAlignment="1">
      <alignment horizontal="left" vertical="top" wrapText="1"/>
    </xf>
    <xf numFmtId="0" fontId="60" fillId="36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60" fillId="36" borderId="16" xfId="0" applyFont="1" applyFill="1" applyBorder="1" applyAlignment="1">
      <alignment horizontal="left" vertical="top" wrapText="1"/>
    </xf>
    <xf numFmtId="44" fontId="7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1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>
      <alignment horizontal="left" vertical="top" wrapText="1"/>
    </xf>
    <xf numFmtId="4" fontId="57" fillId="0" borderId="10" xfId="4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0" fontId="60" fillId="36" borderId="11" xfId="0" applyFont="1" applyFill="1" applyBorder="1" applyAlignment="1">
      <alignment horizontal="left" vertical="top" wrapText="1"/>
    </xf>
    <xf numFmtId="0" fontId="60" fillId="36" borderId="16" xfId="0" applyFont="1" applyFill="1" applyBorder="1" applyAlignment="1">
      <alignment horizontal="left" vertical="top" wrapText="1"/>
    </xf>
    <xf numFmtId="0" fontId="60" fillId="36" borderId="17" xfId="0" applyFont="1" applyFill="1" applyBorder="1" applyAlignment="1">
      <alignment horizontal="left" vertical="top" wrapText="1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9" fontId="57" fillId="0" borderId="21" xfId="0" applyNumberFormat="1" applyFont="1" applyFill="1" applyBorder="1" applyAlignment="1" applyProtection="1">
      <alignment horizontal="left" vertical="top" wrapText="1"/>
      <protection locked="0"/>
    </xf>
    <xf numFmtId="0" fontId="60" fillId="35" borderId="15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44" fontId="13" fillId="0" borderId="0" xfId="0" applyNumberFormat="1" applyFont="1" applyBorder="1" applyAlignment="1">
      <alignment horizontal="left" vertical="top"/>
    </xf>
    <xf numFmtId="3" fontId="64" fillId="0" borderId="10" xfId="0" applyNumberFormat="1" applyFont="1" applyFill="1" applyBorder="1" applyAlignment="1" applyProtection="1">
      <alignment horizontal="left" vertical="top" wrapText="1"/>
      <protection locked="0"/>
    </xf>
    <xf numFmtId="175" fontId="65" fillId="37" borderId="10" xfId="42" applyNumberFormat="1" applyFont="1" applyFill="1" applyBorder="1" applyAlignment="1" applyProtection="1">
      <alignment horizontal="center" vertical="center" wrapText="1"/>
      <protection locked="0"/>
    </xf>
    <xf numFmtId="0" fontId="65" fillId="37" borderId="10" xfId="0" applyFont="1" applyFill="1" applyBorder="1" applyAlignment="1" applyProtection="1">
      <alignment horizontal="center" vertical="center" wrapText="1"/>
      <protection locked="0"/>
    </xf>
    <xf numFmtId="3" fontId="66" fillId="34" borderId="10" xfId="0" applyNumberFormat="1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top" wrapText="1"/>
    </xf>
    <xf numFmtId="0" fontId="61" fillId="35" borderId="15" xfId="0" applyFont="1" applyFill="1" applyBorder="1" applyAlignment="1">
      <alignment horizontal="left" vertical="top" wrapText="1"/>
    </xf>
    <xf numFmtId="0" fontId="61" fillId="35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7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60" fillId="0" borderId="13" xfId="0" applyNumberFormat="1" applyFont="1" applyFill="1" applyBorder="1" applyAlignment="1">
      <alignment horizontal="center" vertical="center" wrapText="1"/>
    </xf>
    <xf numFmtId="44" fontId="60" fillId="0" borderId="22" xfId="0" applyNumberFormat="1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left" vertical="top" wrapText="1"/>
    </xf>
    <xf numFmtId="0" fontId="59" fillId="35" borderId="16" xfId="0" applyFont="1" applyFill="1" applyBorder="1" applyAlignment="1">
      <alignment horizontal="left" vertical="top" wrapText="1"/>
    </xf>
    <xf numFmtId="0" fontId="59" fillId="35" borderId="17" xfId="0" applyFont="1" applyFill="1" applyBorder="1" applyAlignment="1">
      <alignment horizontal="left" vertical="top" wrapText="1"/>
    </xf>
    <xf numFmtId="44" fontId="60" fillId="0" borderId="13" xfId="0" applyNumberFormat="1" applyFont="1" applyFill="1" applyBorder="1" applyAlignment="1">
      <alignment horizontal="left" vertical="center" wrapText="1"/>
    </xf>
    <xf numFmtId="44" fontId="60" fillId="0" borderId="22" xfId="0" applyNumberFormat="1" applyFont="1" applyFill="1" applyBorder="1" applyAlignment="1">
      <alignment horizontal="left" vertical="center" wrapText="1"/>
    </xf>
    <xf numFmtId="0" fontId="60" fillId="36" borderId="11" xfId="0" applyFont="1" applyFill="1" applyBorder="1" applyAlignment="1">
      <alignment horizontal="left" vertical="top" wrapText="1"/>
    </xf>
    <xf numFmtId="0" fontId="60" fillId="36" borderId="16" xfId="0" applyFont="1" applyFill="1" applyBorder="1" applyAlignment="1">
      <alignment horizontal="left" vertical="top" wrapText="1"/>
    </xf>
    <xf numFmtId="0" fontId="60" fillId="36" borderId="17" xfId="0" applyFont="1" applyFill="1" applyBorder="1" applyAlignment="1">
      <alignment horizontal="left" vertical="top" wrapText="1"/>
    </xf>
    <xf numFmtId="0" fontId="68" fillId="36" borderId="11" xfId="0" applyFont="1" applyFill="1" applyBorder="1" applyAlignment="1">
      <alignment horizontal="left" vertical="top" wrapText="1"/>
    </xf>
    <xf numFmtId="0" fontId="68" fillId="36" borderId="16" xfId="0" applyFont="1" applyFill="1" applyBorder="1" applyAlignment="1">
      <alignment horizontal="left" vertical="top" wrapText="1"/>
    </xf>
    <xf numFmtId="0" fontId="68" fillId="36" borderId="17" xfId="0" applyFont="1" applyFill="1" applyBorder="1" applyAlignment="1">
      <alignment horizontal="left" vertical="top" wrapText="1"/>
    </xf>
    <xf numFmtId="0" fontId="60" fillId="36" borderId="13" xfId="0" applyFont="1" applyFill="1" applyBorder="1" applyAlignment="1">
      <alignment horizontal="center" vertical="center" wrapText="1"/>
    </xf>
    <xf numFmtId="0" fontId="60" fillId="36" borderId="22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/>
    </xf>
    <xf numFmtId="0" fontId="60" fillId="35" borderId="22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left" vertical="top" wrapText="1"/>
    </xf>
    <xf numFmtId="0" fontId="60" fillId="35" borderId="22" xfId="0" applyFont="1" applyFill="1" applyBorder="1" applyAlignment="1">
      <alignment horizontal="left" vertical="top" wrapText="1"/>
    </xf>
    <xf numFmtId="0" fontId="61" fillId="35" borderId="13" xfId="0" applyFont="1" applyFill="1" applyBorder="1" applyAlignment="1">
      <alignment horizontal="left" vertical="top" wrapText="1"/>
    </xf>
    <xf numFmtId="0" fontId="61" fillId="35" borderId="22" xfId="0" applyFont="1" applyFill="1" applyBorder="1" applyAlignment="1">
      <alignment horizontal="left" vertical="top" wrapText="1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5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top"/>
    </xf>
    <xf numFmtId="0" fontId="5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0" fontId="67" fillId="0" borderId="11" xfId="0" applyFont="1" applyFill="1" applyBorder="1" applyAlignment="1" applyProtection="1">
      <alignment horizontal="right" vertical="top" wrapText="1"/>
      <protection locked="0"/>
    </xf>
    <xf numFmtId="0" fontId="67" fillId="0" borderId="16" xfId="0" applyFont="1" applyFill="1" applyBorder="1" applyAlignment="1" applyProtection="1">
      <alignment horizontal="right" vertical="top" wrapText="1"/>
      <protection locked="0"/>
    </xf>
    <xf numFmtId="0" fontId="67" fillId="0" borderId="17" xfId="0" applyFont="1" applyFill="1" applyBorder="1" applyAlignment="1" applyProtection="1">
      <alignment horizontal="right" vertical="top" wrapText="1"/>
      <protection locked="0"/>
    </xf>
    <xf numFmtId="0" fontId="63" fillId="0" borderId="0" xfId="0" applyFont="1" applyFill="1" applyAlignment="1" applyProtection="1">
      <alignment horizontal="center" vertical="top" wrapText="1"/>
      <protection locked="0"/>
    </xf>
    <xf numFmtId="0" fontId="60" fillId="36" borderId="11" xfId="0" applyFont="1" applyFill="1" applyBorder="1" applyAlignment="1">
      <alignment horizontal="center" vertical="top" wrapText="1"/>
    </xf>
    <xf numFmtId="0" fontId="60" fillId="36" borderId="16" xfId="0" applyFont="1" applyFill="1" applyBorder="1" applyAlignment="1">
      <alignment horizontal="center" vertical="top" wrapText="1"/>
    </xf>
    <xf numFmtId="0" fontId="60" fillId="36" borderId="17" xfId="0" applyFont="1" applyFill="1" applyBorder="1" applyAlignment="1">
      <alignment horizontal="center" vertical="top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51"/>
  <sheetViews>
    <sheetView showGridLines="0" tabSelected="1" zoomScaleSheetLayoutView="100" workbookViewId="0" topLeftCell="A1">
      <selection activeCell="C4" sqref="C4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36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06" t="s">
        <v>39</v>
      </c>
      <c r="D1" s="106"/>
    </row>
    <row r="2" spans="2:4" ht="18" customHeight="1">
      <c r="B2" s="19"/>
      <c r="C2" s="19" t="s">
        <v>34</v>
      </c>
      <c r="D2" s="19"/>
    </row>
    <row r="3" ht="18" customHeight="1"/>
    <row r="4" spans="2:3" ht="18" customHeight="1">
      <c r="B4" s="1" t="s">
        <v>25</v>
      </c>
      <c r="C4" s="1" t="s">
        <v>82</v>
      </c>
    </row>
    <row r="5" ht="15.75" customHeight="1"/>
    <row r="6" spans="2:5" ht="68.25" customHeight="1">
      <c r="B6" s="1" t="s">
        <v>24</v>
      </c>
      <c r="C6" s="107" t="s">
        <v>84</v>
      </c>
      <c r="D6" s="107"/>
      <c r="E6" s="4"/>
    </row>
    <row r="7" ht="21.75" customHeight="1"/>
    <row r="8" spans="2:4" ht="18" customHeight="1">
      <c r="B8" s="5" t="s">
        <v>20</v>
      </c>
      <c r="C8" s="111"/>
      <c r="D8" s="111"/>
    </row>
    <row r="9" spans="2:4" ht="31.5" customHeight="1">
      <c r="B9" s="5" t="s">
        <v>26</v>
      </c>
      <c r="C9" s="108"/>
      <c r="D9" s="109"/>
    </row>
    <row r="10" spans="2:4" ht="18" customHeight="1">
      <c r="B10" s="5" t="s">
        <v>19</v>
      </c>
      <c r="C10" s="108"/>
      <c r="D10" s="109"/>
    </row>
    <row r="11" spans="2:4" ht="18" customHeight="1">
      <c r="B11" s="5" t="s">
        <v>28</v>
      </c>
      <c r="C11" s="108"/>
      <c r="D11" s="109"/>
    </row>
    <row r="12" spans="2:4" ht="18" customHeight="1">
      <c r="B12" s="5" t="s">
        <v>29</v>
      </c>
      <c r="C12" s="108"/>
      <c r="D12" s="109"/>
    </row>
    <row r="13" spans="2:4" ht="18" customHeight="1">
      <c r="B13" s="5" t="s">
        <v>30</v>
      </c>
      <c r="C13" s="108"/>
      <c r="D13" s="109"/>
    </row>
    <row r="14" spans="2:4" ht="18" customHeight="1">
      <c r="B14" s="5" t="s">
        <v>31</v>
      </c>
      <c r="C14" s="108"/>
      <c r="D14" s="109"/>
    </row>
    <row r="15" spans="2:4" ht="18" customHeight="1">
      <c r="B15" s="5" t="s">
        <v>32</v>
      </c>
      <c r="C15" s="108"/>
      <c r="D15" s="109"/>
    </row>
    <row r="16" spans="2:4" ht="18" customHeight="1">
      <c r="B16" s="5" t="s">
        <v>33</v>
      </c>
      <c r="C16" s="108"/>
      <c r="D16" s="109"/>
    </row>
    <row r="17" spans="3:4" ht="18" customHeight="1">
      <c r="C17" s="3"/>
      <c r="D17" s="6"/>
    </row>
    <row r="18" spans="2:4" ht="18" customHeight="1">
      <c r="B18" s="95" t="s">
        <v>27</v>
      </c>
      <c r="C18" s="96"/>
      <c r="D18" s="7"/>
    </row>
    <row r="19" spans="3:4" ht="18" customHeight="1">
      <c r="C19" s="4"/>
      <c r="D19" s="7"/>
    </row>
    <row r="20" spans="2:4" ht="24.75" customHeight="1">
      <c r="B20" s="78"/>
      <c r="C20" s="88" t="s">
        <v>88</v>
      </c>
      <c r="D20" s="87" t="s">
        <v>59</v>
      </c>
    </row>
    <row r="21" spans="2:4" ht="18" customHeight="1">
      <c r="B21" s="8"/>
      <c r="D21" s="9"/>
    </row>
    <row r="22" spans="1:4" ht="20.25" customHeight="1">
      <c r="A22" s="1" t="s">
        <v>0</v>
      </c>
      <c r="B22" s="96" t="s">
        <v>23</v>
      </c>
      <c r="C22" s="96"/>
      <c r="D22" s="96"/>
    </row>
    <row r="23" spans="1:4" ht="69.75" customHeight="1">
      <c r="A23" s="1" t="s">
        <v>1</v>
      </c>
      <c r="B23" s="96" t="s">
        <v>56</v>
      </c>
      <c r="C23" s="96"/>
      <c r="D23" s="96"/>
    </row>
    <row r="24" spans="1:4" ht="36.75" customHeight="1">
      <c r="A24" s="1" t="s">
        <v>2</v>
      </c>
      <c r="B24" s="110" t="s">
        <v>85</v>
      </c>
      <c r="C24" s="110"/>
      <c r="D24" s="110"/>
    </row>
    <row r="25" spans="1:4" ht="52.5" customHeight="1">
      <c r="A25" s="1" t="s">
        <v>3</v>
      </c>
      <c r="B25" s="112" t="s">
        <v>65</v>
      </c>
      <c r="C25" s="112"/>
      <c r="D25" s="112"/>
    </row>
    <row r="26" spans="1:4" ht="21.75" customHeight="1">
      <c r="A26" s="1" t="s">
        <v>16</v>
      </c>
      <c r="B26" s="110" t="s">
        <v>66</v>
      </c>
      <c r="C26" s="110"/>
      <c r="D26" s="110"/>
    </row>
    <row r="27" spans="1:4" s="12" customFormat="1" ht="33" customHeight="1">
      <c r="A27" s="12" t="s">
        <v>22</v>
      </c>
      <c r="B27" s="110" t="s">
        <v>14</v>
      </c>
      <c r="C27" s="110"/>
      <c r="D27" s="110"/>
    </row>
    <row r="28" spans="1:5" ht="36" customHeight="1">
      <c r="A28" s="1" t="s">
        <v>4</v>
      </c>
      <c r="B28" s="100" t="s">
        <v>13</v>
      </c>
      <c r="C28" s="100"/>
      <c r="D28" s="100"/>
      <c r="E28" s="4"/>
    </row>
    <row r="29" spans="1:5" ht="21.75" customHeight="1">
      <c r="A29" s="1" t="s">
        <v>37</v>
      </c>
      <c r="B29" s="100" t="s">
        <v>17</v>
      </c>
      <c r="C29" s="100"/>
      <c r="D29" s="100"/>
      <c r="E29" s="4"/>
    </row>
    <row r="30" spans="1:5" ht="35.25" customHeight="1">
      <c r="A30" s="1" t="s">
        <v>38</v>
      </c>
      <c r="B30" s="100" t="s">
        <v>18</v>
      </c>
      <c r="C30" s="100"/>
      <c r="D30" s="100"/>
      <c r="E30" s="4"/>
    </row>
    <row r="31" spans="1:5" ht="65.25" customHeight="1">
      <c r="A31" s="1" t="s">
        <v>51</v>
      </c>
      <c r="B31" s="100" t="s">
        <v>49</v>
      </c>
      <c r="C31" s="100"/>
      <c r="D31" s="100"/>
      <c r="E31" s="4"/>
    </row>
    <row r="32" spans="2:5" ht="35.25" customHeight="1">
      <c r="B32" s="99" t="s">
        <v>48</v>
      </c>
      <c r="C32" s="99"/>
      <c r="D32" s="99"/>
      <c r="E32" s="4"/>
    </row>
    <row r="33" spans="1:4" ht="18" customHeight="1">
      <c r="A33" s="10" t="s">
        <v>54</v>
      </c>
      <c r="B33" s="21" t="s">
        <v>5</v>
      </c>
      <c r="C33" s="21"/>
      <c r="D33" s="20"/>
    </row>
    <row r="34" spans="2:4" ht="18" customHeight="1">
      <c r="B34" s="4"/>
      <c r="C34" s="4"/>
      <c r="D34" s="11"/>
    </row>
    <row r="35" spans="2:4" ht="18" customHeight="1">
      <c r="B35" s="97" t="s">
        <v>11</v>
      </c>
      <c r="C35" s="105"/>
      <c r="D35" s="98"/>
    </row>
    <row r="36" spans="2:4" ht="18" customHeight="1">
      <c r="B36" s="97" t="s">
        <v>6</v>
      </c>
      <c r="C36" s="98"/>
      <c r="D36" s="5"/>
    </row>
    <row r="37" spans="2:4" ht="18" customHeight="1">
      <c r="B37" s="101"/>
      <c r="C37" s="102"/>
      <c r="D37" s="5"/>
    </row>
    <row r="38" spans="2:4" ht="18" customHeight="1">
      <c r="B38" s="101"/>
      <c r="C38" s="102"/>
      <c r="D38" s="5"/>
    </row>
    <row r="39" spans="2:4" ht="18" customHeight="1">
      <c r="B39" s="101"/>
      <c r="C39" s="102"/>
      <c r="D39" s="5"/>
    </row>
    <row r="40" spans="2:4" ht="15" customHeight="1">
      <c r="B40" s="15" t="s">
        <v>8</v>
      </c>
      <c r="C40" s="15"/>
      <c r="D40" s="11"/>
    </row>
    <row r="41" spans="2:4" ht="18" customHeight="1">
      <c r="B41" s="97" t="s">
        <v>12</v>
      </c>
      <c r="C41" s="105"/>
      <c r="D41" s="98"/>
    </row>
    <row r="42" spans="2:4" ht="18" customHeight="1">
      <c r="B42" s="13" t="s">
        <v>6</v>
      </c>
      <c r="C42" s="14" t="s">
        <v>7</v>
      </c>
      <c r="D42" s="16" t="s">
        <v>9</v>
      </c>
    </row>
    <row r="43" spans="2:4" ht="18" customHeight="1">
      <c r="B43" s="17"/>
      <c r="C43" s="14"/>
      <c r="D43" s="18"/>
    </row>
    <row r="44" spans="2:4" ht="18" customHeight="1">
      <c r="B44" s="17"/>
      <c r="C44" s="14"/>
      <c r="D44" s="18"/>
    </row>
    <row r="45" spans="2:4" ht="18" customHeight="1">
      <c r="B45" s="15"/>
      <c r="C45" s="15"/>
      <c r="D45" s="11"/>
    </row>
    <row r="46" spans="2:4" ht="18" customHeight="1">
      <c r="B46" s="97" t="s">
        <v>15</v>
      </c>
      <c r="C46" s="105"/>
      <c r="D46" s="98"/>
    </row>
    <row r="47" spans="2:4" ht="18" customHeight="1">
      <c r="B47" s="104" t="s">
        <v>10</v>
      </c>
      <c r="C47" s="104"/>
      <c r="D47" s="5"/>
    </row>
    <row r="48" spans="2:4" ht="18" customHeight="1">
      <c r="B48" s="103"/>
      <c r="C48" s="103"/>
      <c r="D48" s="5"/>
    </row>
    <row r="49" ht="18" customHeight="1"/>
    <row r="50" ht="18" customHeight="1"/>
    <row r="51" ht="18" customHeight="1">
      <c r="D51" s="1"/>
    </row>
  </sheetData>
  <sheetProtection/>
  <mergeCells count="32">
    <mergeCell ref="C14:D14"/>
    <mergeCell ref="C9:D9"/>
    <mergeCell ref="C8:D8"/>
    <mergeCell ref="B27:D27"/>
    <mergeCell ref="B22:D22"/>
    <mergeCell ref="C15:D15"/>
    <mergeCell ref="B25:D25"/>
    <mergeCell ref="B23:D23"/>
    <mergeCell ref="C10:D10"/>
    <mergeCell ref="C11:D11"/>
    <mergeCell ref="C1:D1"/>
    <mergeCell ref="C6:D6"/>
    <mergeCell ref="C13:D13"/>
    <mergeCell ref="C12:D12"/>
    <mergeCell ref="C16:D16"/>
    <mergeCell ref="B37:C37"/>
    <mergeCell ref="B30:D30"/>
    <mergeCell ref="B35:D35"/>
    <mergeCell ref="B26:D26"/>
    <mergeCell ref="B24:D24"/>
    <mergeCell ref="B48:C48"/>
    <mergeCell ref="B47:C47"/>
    <mergeCell ref="B46:D46"/>
    <mergeCell ref="B41:D41"/>
    <mergeCell ref="B31:D31"/>
    <mergeCell ref="B39:C39"/>
    <mergeCell ref="B18:C18"/>
    <mergeCell ref="B36:C36"/>
    <mergeCell ref="B32:D32"/>
    <mergeCell ref="B29:D29"/>
    <mergeCell ref="B38:C38"/>
    <mergeCell ref="B28:D28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3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L73"/>
  <sheetViews>
    <sheetView showGridLines="0" view="pageBreakPreview" zoomScale="80" zoomScaleNormal="84" zoomScaleSheetLayoutView="80" workbookViewId="0" topLeftCell="A1">
      <selection activeCell="C12" sqref="C12"/>
    </sheetView>
  </sheetViews>
  <sheetFormatPr defaultColWidth="9.00390625" defaultRowHeight="12.75"/>
  <cols>
    <col min="1" max="1" width="5.875" style="22" customWidth="1"/>
    <col min="2" max="2" width="48.75390625" style="47" customWidth="1"/>
    <col min="3" max="3" width="33.25390625" style="24" customWidth="1"/>
    <col min="4" max="4" width="25.625" style="24" customWidth="1"/>
    <col min="5" max="5" width="19.25390625" style="47" customWidth="1"/>
    <col min="6" max="6" width="19.25390625" style="65" customWidth="1"/>
    <col min="7" max="7" width="8.00390625" style="47" customWidth="1"/>
    <col min="8" max="8" width="15.875" style="47" customWidth="1"/>
    <col min="9" max="9" width="15.875" style="29" customWidth="1"/>
    <col min="10" max="10" width="18.875" style="47" customWidth="1"/>
    <col min="11" max="12" width="14.25390625" style="47" customWidth="1"/>
    <col min="13" max="16384" width="9.125" style="47" customWidth="1"/>
  </cols>
  <sheetData>
    <row r="1" spans="2:12" ht="30" customHeight="1">
      <c r="B1" s="79" t="str">
        <f>'formularz oferty'!C4</f>
        <v>DFP.271.63.2020.ADB</v>
      </c>
      <c r="C1" s="80"/>
      <c r="D1" s="80"/>
      <c r="E1" s="80"/>
      <c r="F1" s="80"/>
      <c r="G1" s="80"/>
      <c r="H1" s="146" t="s">
        <v>68</v>
      </c>
      <c r="I1" s="146"/>
      <c r="K1" s="23"/>
      <c r="L1" s="23"/>
    </row>
    <row r="2" ht="15" customHeight="1"/>
    <row r="3" spans="2:6" ht="15">
      <c r="B3" s="26" t="s">
        <v>63</v>
      </c>
      <c r="C3" s="25"/>
      <c r="D3" s="25"/>
      <c r="F3" s="26"/>
    </row>
    <row r="4" spans="2:5" ht="60.75" customHeight="1">
      <c r="B4" s="135" t="s">
        <v>69</v>
      </c>
      <c r="C4" s="135"/>
      <c r="D4" s="135"/>
      <c r="E4" s="135"/>
    </row>
    <row r="5" spans="2:5" ht="5.25" customHeight="1">
      <c r="B5" s="135"/>
      <c r="C5" s="135"/>
      <c r="D5" s="135"/>
      <c r="E5" s="135"/>
    </row>
    <row r="6" spans="1:8" s="30" customFormat="1" ht="63">
      <c r="A6" s="60" t="s">
        <v>21</v>
      </c>
      <c r="B6" s="59" t="s">
        <v>58</v>
      </c>
      <c r="C6" s="89" t="s">
        <v>90</v>
      </c>
      <c r="D6" s="57" t="s">
        <v>64</v>
      </c>
      <c r="E6" s="90" t="s">
        <v>91</v>
      </c>
      <c r="F6" s="69"/>
      <c r="G6" s="47"/>
      <c r="H6" s="47"/>
    </row>
    <row r="7" spans="1:8" s="30" customFormat="1" ht="27.75" customHeight="1">
      <c r="A7" s="81">
        <v>1</v>
      </c>
      <c r="B7" s="82" t="s">
        <v>70</v>
      </c>
      <c r="C7" s="91">
        <v>22000</v>
      </c>
      <c r="D7" s="72"/>
      <c r="E7" s="58">
        <f aca="true" t="shared" si="0" ref="E7:E12">D7*C7</f>
        <v>0</v>
      </c>
      <c r="F7" s="67"/>
      <c r="G7" s="47"/>
      <c r="H7" s="47"/>
    </row>
    <row r="8" spans="1:8" s="30" customFormat="1" ht="28.5" customHeight="1">
      <c r="A8" s="81">
        <v>2</v>
      </c>
      <c r="B8" s="82" t="s">
        <v>71</v>
      </c>
      <c r="C8" s="91">
        <v>13000</v>
      </c>
      <c r="D8" s="72"/>
      <c r="E8" s="58">
        <f t="shared" si="0"/>
        <v>0</v>
      </c>
      <c r="F8" s="67"/>
      <c r="G8" s="47"/>
      <c r="H8" s="47"/>
    </row>
    <row r="9" spans="1:8" s="30" customFormat="1" ht="35.25" customHeight="1">
      <c r="A9" s="81">
        <v>3</v>
      </c>
      <c r="B9" s="82" t="s">
        <v>72</v>
      </c>
      <c r="C9" s="91">
        <v>6000</v>
      </c>
      <c r="D9" s="73"/>
      <c r="E9" s="58">
        <f t="shared" si="0"/>
        <v>0</v>
      </c>
      <c r="F9" s="67"/>
      <c r="G9" s="47"/>
      <c r="H9" s="47"/>
    </row>
    <row r="10" spans="1:8" s="30" customFormat="1" ht="35.25" customHeight="1">
      <c r="A10" s="81">
        <v>4</v>
      </c>
      <c r="B10" s="82" t="s">
        <v>73</v>
      </c>
      <c r="C10" s="91">
        <v>22000</v>
      </c>
      <c r="D10" s="73"/>
      <c r="E10" s="58">
        <f t="shared" si="0"/>
        <v>0</v>
      </c>
      <c r="F10" s="67"/>
      <c r="G10" s="47"/>
      <c r="H10" s="47"/>
    </row>
    <row r="11" spans="1:8" s="30" customFormat="1" ht="35.25" customHeight="1">
      <c r="A11" s="81">
        <v>5</v>
      </c>
      <c r="B11" s="82" t="s">
        <v>74</v>
      </c>
      <c r="C11" s="91">
        <v>67000</v>
      </c>
      <c r="D11" s="73"/>
      <c r="E11" s="58">
        <f t="shared" si="0"/>
        <v>0</v>
      </c>
      <c r="F11" s="67"/>
      <c r="G11" s="77"/>
      <c r="H11" s="77"/>
    </row>
    <row r="12" spans="1:8" s="30" customFormat="1" ht="35.25" customHeight="1">
      <c r="A12" s="81">
        <v>6</v>
      </c>
      <c r="B12" s="82" t="s">
        <v>75</v>
      </c>
      <c r="C12" s="91">
        <v>9000</v>
      </c>
      <c r="D12" s="73"/>
      <c r="E12" s="58">
        <f t="shared" si="0"/>
        <v>0</v>
      </c>
      <c r="F12" s="67"/>
      <c r="G12" s="47"/>
      <c r="H12" s="47"/>
    </row>
    <row r="13" spans="1:8" s="30" customFormat="1" ht="26.25" customHeight="1">
      <c r="A13" s="136" t="s">
        <v>86</v>
      </c>
      <c r="B13" s="137"/>
      <c r="C13" s="137"/>
      <c r="D13" s="138"/>
      <c r="E13" s="58">
        <f>SUM(E7:E12)</f>
        <v>0</v>
      </c>
      <c r="F13" s="67"/>
      <c r="G13" s="47"/>
      <c r="H13" s="47"/>
    </row>
    <row r="14" spans="1:8" s="30" customFormat="1" ht="26.25" customHeight="1">
      <c r="A14" s="55"/>
      <c r="B14" s="56"/>
      <c r="C14" s="48"/>
      <c r="D14" s="48"/>
      <c r="E14"/>
      <c r="F14"/>
      <c r="G14" s="47"/>
      <c r="H14" s="47"/>
    </row>
    <row r="15" spans="1:8" s="30" customFormat="1" ht="49.5" customHeight="1">
      <c r="A15" s="139" t="s">
        <v>83</v>
      </c>
      <c r="B15" s="139"/>
      <c r="C15" s="139"/>
      <c r="D15" s="139"/>
      <c r="E15" s="139"/>
      <c r="F15" s="61"/>
      <c r="G15" s="47"/>
      <c r="H15" s="47"/>
    </row>
    <row r="16" spans="1:8" s="30" customFormat="1" ht="30">
      <c r="A16" s="34"/>
      <c r="B16" s="43" t="s">
        <v>55</v>
      </c>
      <c r="C16" s="35"/>
      <c r="D16" s="35"/>
      <c r="E16" s="27"/>
      <c r="F16" s="27"/>
      <c r="G16" s="47"/>
      <c r="H16" s="47"/>
    </row>
    <row r="17" spans="1:9" ht="18.75" customHeight="1">
      <c r="A17" s="140" t="s">
        <v>77</v>
      </c>
      <c r="B17" s="140"/>
      <c r="C17" s="31"/>
      <c r="D17" s="31"/>
      <c r="E17" s="32"/>
      <c r="F17" s="68"/>
      <c r="I17" s="47"/>
    </row>
    <row r="18" spans="1:9" ht="52.5" customHeight="1">
      <c r="A18" s="33" t="s">
        <v>45</v>
      </c>
      <c r="B18" s="33" t="s">
        <v>35</v>
      </c>
      <c r="C18" s="70" t="s">
        <v>62</v>
      </c>
      <c r="D18" s="33" t="s">
        <v>36</v>
      </c>
      <c r="E18" s="33" t="s">
        <v>57</v>
      </c>
      <c r="F18" s="47"/>
      <c r="I18" s="47"/>
    </row>
    <row r="19" spans="1:9" ht="15">
      <c r="A19" s="54"/>
      <c r="B19" s="49"/>
      <c r="C19" s="51"/>
      <c r="D19" s="51"/>
      <c r="E19" s="28"/>
      <c r="F19" s="83"/>
      <c r="I19" s="47"/>
    </row>
    <row r="20" spans="1:9" ht="15">
      <c r="A20" s="54"/>
      <c r="B20" s="49"/>
      <c r="C20" s="51"/>
      <c r="D20" s="51"/>
      <c r="E20" s="28"/>
      <c r="F20" s="83"/>
      <c r="I20" s="47"/>
    </row>
    <row r="21" spans="1:9" ht="15">
      <c r="A21" s="54"/>
      <c r="B21" s="49"/>
      <c r="C21" s="51"/>
      <c r="D21" s="51"/>
      <c r="E21" s="28"/>
      <c r="F21" s="83"/>
      <c r="I21" s="47"/>
    </row>
    <row r="22" spans="1:9" ht="15">
      <c r="A22" s="54"/>
      <c r="B22" s="49"/>
      <c r="C22" s="51"/>
      <c r="D22" s="51"/>
      <c r="E22" s="28"/>
      <c r="F22" s="83"/>
      <c r="I22" s="47"/>
    </row>
    <row r="23" spans="1:9" ht="15">
      <c r="A23" s="54"/>
      <c r="B23" s="49"/>
      <c r="C23" s="51"/>
      <c r="D23" s="51"/>
      <c r="E23" s="28"/>
      <c r="F23" s="83"/>
      <c r="I23" s="47"/>
    </row>
    <row r="24" spans="1:9" ht="15">
      <c r="A24" s="54"/>
      <c r="B24" s="50"/>
      <c r="C24" s="52"/>
      <c r="D24" s="52"/>
      <c r="E24" s="28"/>
      <c r="F24" s="83"/>
      <c r="I24" s="47"/>
    </row>
    <row r="25" spans="1:9" ht="15">
      <c r="A25" s="54"/>
      <c r="B25" s="49"/>
      <c r="C25" s="51"/>
      <c r="D25" s="51"/>
      <c r="E25" s="28"/>
      <c r="F25" s="83"/>
      <c r="I25" s="47"/>
    </row>
    <row r="26" spans="1:9" ht="15">
      <c r="A26" s="54"/>
      <c r="B26" s="49"/>
      <c r="C26" s="51"/>
      <c r="D26" s="51"/>
      <c r="E26" s="28"/>
      <c r="F26" s="83"/>
      <c r="I26" s="47"/>
    </row>
    <row r="27" spans="1:9" ht="15">
      <c r="A27" s="54"/>
      <c r="B27" s="49"/>
      <c r="C27" s="51"/>
      <c r="D27" s="51"/>
      <c r="E27" s="28"/>
      <c r="F27" s="83"/>
      <c r="I27" s="47"/>
    </row>
    <row r="28" spans="1:9" ht="15">
      <c r="A28" s="54"/>
      <c r="B28" s="49"/>
      <c r="C28" s="51"/>
      <c r="D28" s="51"/>
      <c r="E28" s="28"/>
      <c r="F28" s="83"/>
      <c r="I28" s="47"/>
    </row>
    <row r="29" spans="1:9" ht="15">
      <c r="A29" s="54"/>
      <c r="B29" s="49"/>
      <c r="C29" s="51"/>
      <c r="D29" s="51"/>
      <c r="E29" s="28"/>
      <c r="F29" s="83"/>
      <c r="I29" s="47"/>
    </row>
    <row r="30" spans="1:9" ht="15">
      <c r="A30" s="54"/>
      <c r="B30" s="49"/>
      <c r="C30" s="51"/>
      <c r="D30" s="51"/>
      <c r="E30" s="28"/>
      <c r="F30" s="83"/>
      <c r="I30" s="47"/>
    </row>
    <row r="31" spans="1:9" ht="15">
      <c r="A31" s="54"/>
      <c r="B31" s="49"/>
      <c r="C31" s="51"/>
      <c r="D31" s="51"/>
      <c r="E31" s="28"/>
      <c r="F31" s="83"/>
      <c r="I31" s="47"/>
    </row>
    <row r="32" spans="1:9" ht="15">
      <c r="A32" s="54"/>
      <c r="B32" s="49"/>
      <c r="C32" s="51"/>
      <c r="D32" s="51"/>
      <c r="E32" s="28"/>
      <c r="F32" s="83"/>
      <c r="I32" s="47"/>
    </row>
    <row r="33" spans="1:9" ht="15">
      <c r="A33" s="54"/>
      <c r="B33" s="49"/>
      <c r="C33" s="51"/>
      <c r="D33" s="51"/>
      <c r="E33" s="28"/>
      <c r="F33" s="83"/>
      <c r="I33" s="47"/>
    </row>
    <row r="34" spans="1:9" ht="15">
      <c r="A34" s="54"/>
      <c r="B34" s="49"/>
      <c r="C34" s="51"/>
      <c r="D34" s="51"/>
      <c r="E34" s="28"/>
      <c r="F34" s="83"/>
      <c r="I34" s="47"/>
    </row>
    <row r="35" spans="1:9" ht="15">
      <c r="A35" s="54"/>
      <c r="B35" s="49"/>
      <c r="C35" s="51"/>
      <c r="D35" s="51"/>
      <c r="E35" s="28"/>
      <c r="F35" s="83"/>
      <c r="I35" s="47"/>
    </row>
    <row r="36" spans="1:9" ht="15">
      <c r="A36" s="54"/>
      <c r="B36" s="49"/>
      <c r="C36" s="51"/>
      <c r="D36" s="51"/>
      <c r="E36" s="28"/>
      <c r="F36" s="83"/>
      <c r="I36" s="47"/>
    </row>
    <row r="37" spans="1:9" ht="15">
      <c r="A37" s="54"/>
      <c r="B37" s="49"/>
      <c r="C37" s="51"/>
      <c r="D37" s="51"/>
      <c r="E37" s="28"/>
      <c r="F37" s="83"/>
      <c r="I37" s="47"/>
    </row>
    <row r="38" spans="1:9" ht="15">
      <c r="A38" s="54"/>
      <c r="B38" s="50"/>
      <c r="C38" s="52"/>
      <c r="D38" s="52"/>
      <c r="E38" s="28"/>
      <c r="F38" s="83"/>
      <c r="I38" s="47"/>
    </row>
    <row r="39" spans="1:9" ht="15">
      <c r="A39" s="54"/>
      <c r="B39" s="49"/>
      <c r="C39" s="51"/>
      <c r="D39" s="51"/>
      <c r="E39" s="28"/>
      <c r="F39" s="83"/>
      <c r="I39" s="47"/>
    </row>
    <row r="40" spans="1:9" ht="15">
      <c r="A40" s="54"/>
      <c r="B40" s="49"/>
      <c r="C40" s="51"/>
      <c r="D40" s="51"/>
      <c r="E40" s="28"/>
      <c r="F40" s="83"/>
      <c r="I40" s="47"/>
    </row>
    <row r="41" spans="1:9" ht="15">
      <c r="A41" s="54"/>
      <c r="B41" s="49"/>
      <c r="C41" s="53"/>
      <c r="D41" s="53"/>
      <c r="E41" s="28"/>
      <c r="F41" s="83"/>
      <c r="I41" s="47"/>
    </row>
    <row r="42" spans="1:9" ht="15">
      <c r="A42" s="54"/>
      <c r="B42" s="49"/>
      <c r="C42" s="51"/>
      <c r="D42" s="51"/>
      <c r="E42" s="28"/>
      <c r="F42" s="83"/>
      <c r="I42" s="47"/>
    </row>
    <row r="43" spans="1:9" ht="15">
      <c r="A43" s="54"/>
      <c r="B43" s="49"/>
      <c r="C43" s="51"/>
      <c r="D43" s="51"/>
      <c r="E43" s="28"/>
      <c r="F43" s="83"/>
      <c r="I43" s="47"/>
    </row>
    <row r="44" spans="1:9" ht="15">
      <c r="A44" s="54"/>
      <c r="B44" s="49"/>
      <c r="C44" s="51"/>
      <c r="D44" s="51"/>
      <c r="E44" s="28"/>
      <c r="F44" s="83"/>
      <c r="I44" s="47"/>
    </row>
    <row r="46" spans="1:5" ht="54" customHeight="1">
      <c r="A46" s="142" t="s">
        <v>76</v>
      </c>
      <c r="B46" s="142"/>
      <c r="C46" s="142"/>
      <c r="D46" s="142"/>
      <c r="E46" s="142"/>
    </row>
    <row r="47" spans="1:9" ht="27" customHeight="1">
      <c r="A47" s="141" t="s">
        <v>78</v>
      </c>
      <c r="B47" s="141"/>
      <c r="D47" s="47"/>
      <c r="I47" s="47"/>
    </row>
    <row r="48" spans="1:10" ht="57">
      <c r="A48" s="36" t="s">
        <v>45</v>
      </c>
      <c r="B48" s="37" t="s">
        <v>50</v>
      </c>
      <c r="C48" s="38" t="s">
        <v>52</v>
      </c>
      <c r="D48" s="115" t="s">
        <v>60</v>
      </c>
      <c r="E48" s="116"/>
      <c r="F48" s="116"/>
      <c r="G48" s="116"/>
      <c r="H48" s="117"/>
      <c r="I48" s="39" t="s">
        <v>46</v>
      </c>
      <c r="J48" s="92" t="s">
        <v>92</v>
      </c>
    </row>
    <row r="49" spans="1:10" ht="15">
      <c r="A49" s="128" t="s">
        <v>0</v>
      </c>
      <c r="B49" s="131" t="s">
        <v>79</v>
      </c>
      <c r="C49" s="133">
        <v>20</v>
      </c>
      <c r="D49" s="46" t="s">
        <v>40</v>
      </c>
      <c r="E49" s="120"/>
      <c r="F49" s="121"/>
      <c r="G49" s="121"/>
      <c r="H49" s="122"/>
      <c r="I49" s="126"/>
      <c r="J49" s="118">
        <f>C49*I49</f>
        <v>0</v>
      </c>
    </row>
    <row r="50" spans="1:10" ht="15">
      <c r="A50" s="129"/>
      <c r="B50" s="132"/>
      <c r="C50" s="134"/>
      <c r="D50" s="46" t="s">
        <v>41</v>
      </c>
      <c r="E50" s="120"/>
      <c r="F50" s="121"/>
      <c r="G50" s="121"/>
      <c r="H50" s="122"/>
      <c r="I50" s="127"/>
      <c r="J50" s="119"/>
    </row>
    <row r="51" spans="1:10" ht="15" customHeight="1">
      <c r="A51" s="129"/>
      <c r="B51" s="132"/>
      <c r="C51" s="134"/>
      <c r="D51" s="46" t="s">
        <v>53</v>
      </c>
      <c r="E51" s="123" t="s">
        <v>47</v>
      </c>
      <c r="F51" s="124"/>
      <c r="G51" s="124"/>
      <c r="H51" s="125"/>
      <c r="I51" s="127"/>
      <c r="J51" s="119"/>
    </row>
    <row r="52" spans="1:10" ht="15">
      <c r="A52" s="129"/>
      <c r="B52" s="132"/>
      <c r="C52" s="134"/>
      <c r="D52" s="46" t="s">
        <v>42</v>
      </c>
      <c r="E52" s="120"/>
      <c r="F52" s="121"/>
      <c r="G52" s="121"/>
      <c r="H52" s="122"/>
      <c r="I52" s="127"/>
      <c r="J52" s="119"/>
    </row>
    <row r="53" spans="1:10" ht="15">
      <c r="A53" s="129"/>
      <c r="B53" s="132"/>
      <c r="C53" s="134"/>
      <c r="D53" s="46" t="s">
        <v>43</v>
      </c>
      <c r="E53" s="120"/>
      <c r="F53" s="121"/>
      <c r="G53" s="121"/>
      <c r="H53" s="122"/>
      <c r="I53" s="127"/>
      <c r="J53" s="119"/>
    </row>
    <row r="54" spans="1:10" ht="15">
      <c r="A54" s="129"/>
      <c r="B54" s="132"/>
      <c r="C54" s="134"/>
      <c r="D54" s="46" t="s">
        <v>44</v>
      </c>
      <c r="E54" s="44"/>
      <c r="F54" s="66"/>
      <c r="G54" s="45"/>
      <c r="H54" s="46"/>
      <c r="I54" s="127"/>
      <c r="J54" s="119"/>
    </row>
    <row r="55" spans="1:10" ht="15">
      <c r="A55" s="84"/>
      <c r="B55" s="41"/>
      <c r="C55" s="93"/>
      <c r="D55" s="46"/>
      <c r="E55" s="44"/>
      <c r="F55" s="66"/>
      <c r="G55" s="45"/>
      <c r="H55" s="46"/>
      <c r="I55" s="42"/>
      <c r="J55" s="40"/>
    </row>
    <row r="56" spans="1:10" ht="15">
      <c r="A56" s="128" t="s">
        <v>1</v>
      </c>
      <c r="B56" s="131" t="s">
        <v>80</v>
      </c>
      <c r="C56" s="133">
        <v>20</v>
      </c>
      <c r="D56" s="46" t="s">
        <v>40</v>
      </c>
      <c r="E56" s="120"/>
      <c r="F56" s="121"/>
      <c r="G56" s="121"/>
      <c r="H56" s="122"/>
      <c r="I56" s="126"/>
      <c r="J56" s="118">
        <f>C56*I56</f>
        <v>0</v>
      </c>
    </row>
    <row r="57" spans="1:10" ht="15">
      <c r="A57" s="129"/>
      <c r="B57" s="132"/>
      <c r="C57" s="134"/>
      <c r="D57" s="46" t="s">
        <v>41</v>
      </c>
      <c r="E57" s="120"/>
      <c r="F57" s="121"/>
      <c r="G57" s="121"/>
      <c r="H57" s="122"/>
      <c r="I57" s="127"/>
      <c r="J57" s="119"/>
    </row>
    <row r="58" spans="1:10" ht="15" customHeight="1">
      <c r="A58" s="129"/>
      <c r="B58" s="132"/>
      <c r="C58" s="134"/>
      <c r="D58" s="46" t="s">
        <v>53</v>
      </c>
      <c r="E58" s="123" t="s">
        <v>47</v>
      </c>
      <c r="F58" s="124"/>
      <c r="G58" s="124"/>
      <c r="H58" s="125"/>
      <c r="I58" s="127"/>
      <c r="J58" s="119"/>
    </row>
    <row r="59" spans="1:10" ht="15">
      <c r="A59" s="129"/>
      <c r="B59" s="132"/>
      <c r="C59" s="134"/>
      <c r="D59" s="46" t="s">
        <v>42</v>
      </c>
      <c r="E59" s="120"/>
      <c r="F59" s="121"/>
      <c r="G59" s="121"/>
      <c r="H59" s="122"/>
      <c r="I59" s="127"/>
      <c r="J59" s="119"/>
    </row>
    <row r="60" spans="1:10" ht="15">
      <c r="A60" s="129"/>
      <c r="B60" s="132"/>
      <c r="C60" s="134"/>
      <c r="D60" s="46" t="s">
        <v>43</v>
      </c>
      <c r="E60" s="120"/>
      <c r="F60" s="121"/>
      <c r="G60" s="121"/>
      <c r="H60" s="122"/>
      <c r="I60" s="127"/>
      <c r="J60" s="119"/>
    </row>
    <row r="61" spans="1:10" ht="15">
      <c r="A61" s="129"/>
      <c r="B61" s="132"/>
      <c r="C61" s="134"/>
      <c r="D61" s="46" t="s">
        <v>44</v>
      </c>
      <c r="E61" s="44"/>
      <c r="F61" s="66"/>
      <c r="G61" s="45"/>
      <c r="H61" s="46"/>
      <c r="I61" s="127"/>
      <c r="J61" s="119"/>
    </row>
    <row r="62" spans="1:10" ht="15">
      <c r="A62" s="84"/>
      <c r="B62" s="41"/>
      <c r="C62" s="93"/>
      <c r="D62" s="46"/>
      <c r="E62" s="44"/>
      <c r="F62" s="66"/>
      <c r="G62" s="45"/>
      <c r="H62" s="46"/>
      <c r="I62" s="42"/>
      <c r="J62" s="40"/>
    </row>
    <row r="63" spans="1:10" s="77" customFormat="1" ht="15">
      <c r="A63" s="128" t="s">
        <v>2</v>
      </c>
      <c r="B63" s="131" t="s">
        <v>81</v>
      </c>
      <c r="C63" s="133">
        <v>20</v>
      </c>
      <c r="D63" s="76" t="s">
        <v>40</v>
      </c>
      <c r="E63" s="74"/>
      <c r="F63" s="75"/>
      <c r="G63" s="75"/>
      <c r="H63" s="76"/>
      <c r="I63" s="126"/>
      <c r="J63" s="113">
        <f>C63*I63</f>
        <v>0</v>
      </c>
    </row>
    <row r="64" spans="1:10" s="77" customFormat="1" ht="15">
      <c r="A64" s="129"/>
      <c r="B64" s="132"/>
      <c r="C64" s="134"/>
      <c r="D64" s="76" t="s">
        <v>41</v>
      </c>
      <c r="E64" s="74"/>
      <c r="F64" s="75"/>
      <c r="G64" s="75"/>
      <c r="H64" s="76"/>
      <c r="I64" s="127"/>
      <c r="J64" s="114"/>
    </row>
    <row r="65" spans="1:10" s="77" customFormat="1" ht="15">
      <c r="A65" s="129"/>
      <c r="B65" s="132"/>
      <c r="C65" s="134"/>
      <c r="D65" s="76" t="s">
        <v>53</v>
      </c>
      <c r="E65" s="123" t="s">
        <v>47</v>
      </c>
      <c r="F65" s="124"/>
      <c r="G65" s="124"/>
      <c r="H65" s="125"/>
      <c r="I65" s="127"/>
      <c r="J65" s="114"/>
    </row>
    <row r="66" spans="1:10" s="77" customFormat="1" ht="15">
      <c r="A66" s="129"/>
      <c r="B66" s="132"/>
      <c r="C66" s="134"/>
      <c r="D66" s="76" t="s">
        <v>42</v>
      </c>
      <c r="E66" s="74"/>
      <c r="F66" s="75"/>
      <c r="G66" s="75"/>
      <c r="H66" s="76"/>
      <c r="I66" s="127"/>
      <c r="J66" s="114"/>
    </row>
    <row r="67" spans="1:10" s="77" customFormat="1" ht="15">
      <c r="A67" s="129"/>
      <c r="B67" s="132"/>
      <c r="C67" s="134"/>
      <c r="D67" s="76" t="s">
        <v>43</v>
      </c>
      <c r="E67" s="74"/>
      <c r="F67" s="75"/>
      <c r="G67" s="75"/>
      <c r="H67" s="76"/>
      <c r="I67" s="127"/>
      <c r="J67" s="114"/>
    </row>
    <row r="68" spans="1:10" s="77" customFormat="1" ht="15">
      <c r="A68" s="129"/>
      <c r="B68" s="132"/>
      <c r="C68" s="134"/>
      <c r="D68" s="76" t="s">
        <v>44</v>
      </c>
      <c r="E68" s="74"/>
      <c r="F68" s="75"/>
      <c r="G68" s="75"/>
      <c r="H68" s="76"/>
      <c r="I68" s="127"/>
      <c r="J68" s="114"/>
    </row>
    <row r="69" spans="1:10" s="77" customFormat="1" ht="15">
      <c r="A69" s="130"/>
      <c r="B69" s="41"/>
      <c r="C69" s="93"/>
      <c r="D69" s="76"/>
      <c r="E69" s="74"/>
      <c r="F69" s="75"/>
      <c r="G69" s="75"/>
      <c r="H69" s="76"/>
      <c r="I69" s="42"/>
      <c r="J69" s="40"/>
    </row>
    <row r="70" spans="1:10" ht="49.5" customHeight="1">
      <c r="A70" s="85" t="s">
        <v>3</v>
      </c>
      <c r="B70" s="63" t="s">
        <v>67</v>
      </c>
      <c r="C70" s="94">
        <v>20</v>
      </c>
      <c r="D70" s="71" t="s">
        <v>61</v>
      </c>
      <c r="E70" s="147"/>
      <c r="F70" s="148"/>
      <c r="G70" s="148"/>
      <c r="H70" s="149"/>
      <c r="I70" s="64"/>
      <c r="J70" s="40">
        <f>C70*I70</f>
        <v>0</v>
      </c>
    </row>
    <row r="71" spans="1:10" ht="15">
      <c r="A71" s="143" t="s">
        <v>87</v>
      </c>
      <c r="B71" s="144"/>
      <c r="C71" s="144"/>
      <c r="D71" s="144"/>
      <c r="E71" s="144"/>
      <c r="F71" s="144"/>
      <c r="G71" s="144"/>
      <c r="H71" s="144"/>
      <c r="I71" s="145"/>
      <c r="J71" s="62">
        <f>SUM(J49:J70)</f>
        <v>0</v>
      </c>
    </row>
    <row r="73" spans="1:10" ht="21.75" customHeight="1">
      <c r="A73" s="143" t="s">
        <v>89</v>
      </c>
      <c r="B73" s="144"/>
      <c r="C73" s="144"/>
      <c r="D73" s="144"/>
      <c r="E73" s="144"/>
      <c r="F73" s="144"/>
      <c r="G73" s="144"/>
      <c r="H73" s="144"/>
      <c r="I73" s="145"/>
      <c r="J73" s="86"/>
    </row>
  </sheetData>
  <sheetProtection/>
  <mergeCells count="37">
    <mergeCell ref="A73:I73"/>
    <mergeCell ref="H1:I1"/>
    <mergeCell ref="E49:H49"/>
    <mergeCell ref="I49:I54"/>
    <mergeCell ref="E70:H70"/>
    <mergeCell ref="A71:I71"/>
    <mergeCell ref="A56:A61"/>
    <mergeCell ref="B56:B61"/>
    <mergeCell ref="C56:C61"/>
    <mergeCell ref="E56:H56"/>
    <mergeCell ref="B4:E5"/>
    <mergeCell ref="A13:D13"/>
    <mergeCell ref="A15:E15"/>
    <mergeCell ref="A17:B17"/>
    <mergeCell ref="A47:B47"/>
    <mergeCell ref="E53:H53"/>
    <mergeCell ref="A46:E46"/>
    <mergeCell ref="A49:A54"/>
    <mergeCell ref="B49:B54"/>
    <mergeCell ref="A63:A69"/>
    <mergeCell ref="B63:B68"/>
    <mergeCell ref="C63:C68"/>
    <mergeCell ref="E65:H65"/>
    <mergeCell ref="I63:I68"/>
    <mergeCell ref="C49:C54"/>
    <mergeCell ref="E57:H57"/>
    <mergeCell ref="E58:H58"/>
    <mergeCell ref="E59:H59"/>
    <mergeCell ref="E60:H60"/>
    <mergeCell ref="J63:J68"/>
    <mergeCell ref="D48:H48"/>
    <mergeCell ref="J49:J54"/>
    <mergeCell ref="E50:H50"/>
    <mergeCell ref="E51:H51"/>
    <mergeCell ref="E52:H52"/>
    <mergeCell ref="J56:J61"/>
    <mergeCell ref="I56:I61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600" verticalDpi="600" orientation="landscape" paperSize="9" scale="4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2019-04-23T07:07:13Z</cp:lastPrinted>
  <dcterms:created xsi:type="dcterms:W3CDTF">2003-05-16T10:10:29Z</dcterms:created>
  <dcterms:modified xsi:type="dcterms:W3CDTF">2020-12-02T10:44:14Z</dcterms:modified>
  <cp:category/>
  <cp:version/>
  <cp:contentType/>
  <cp:contentStatus/>
</cp:coreProperties>
</file>