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32" activeTab="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</sheets>
  <definedNames>
    <definedName name="_xlnm.Print_Area" localSheetId="1">'część (1)'!$A$1:$H$10</definedName>
    <definedName name="_xlnm.Print_Area" localSheetId="10">'część (10)'!$A$1:$J$12</definedName>
    <definedName name="_xlnm.Print_Area" localSheetId="2">'część (2)'!$A$1:$H$10</definedName>
    <definedName name="_xlnm.Print_Area" localSheetId="3">'część (3)'!$A$1:$H$10</definedName>
    <definedName name="_xlnm.Print_Area" localSheetId="4">'część (4)'!$A$1:$H$11</definedName>
    <definedName name="_xlnm.Print_Area" localSheetId="5">'część (5)'!$A$1:$H$11</definedName>
    <definedName name="_xlnm.Print_Area" localSheetId="6">'część (6)'!$A$1:$H$11</definedName>
    <definedName name="_xlnm.Print_Area" localSheetId="7">'część (7)'!$A$1:$H$10</definedName>
    <definedName name="_xlnm.Print_Area" localSheetId="8">'część (8)'!$A$1:$H$10</definedName>
    <definedName name="_xlnm.Print_Area" localSheetId="9">'część (9)'!$A$1:$H$10</definedName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<sst xmlns="http://schemas.openxmlformats.org/spreadsheetml/2006/main" count="230" uniqueCount="106">
  <si>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</si>
  <si>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</si>
  <si>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</si>
  <si>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</si>
  <si>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</si>
  <si>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</si>
  <si>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</si>
  <si>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</si>
  <si>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</si>
  <si>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</si>
  <si>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</si>
  <si>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</si>
  <si>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</si>
  <si>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</si>
  <si>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</si>
  <si>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</si>
  <si>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</si>
  <si>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</si>
  <si>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</si>
  <si>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</si>
  <si>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</si>
  <si>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</si>
  <si>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</si>
  <si>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</si>
  <si>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</si>
  <si>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</si>
  <si>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</si>
  <si>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</si>
  <si>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</si>
  <si>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</si>
  <si>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</si>
  <si>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</si>
  <si>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</si>
  <si>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</si>
  <si>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</si>
  <si>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</si>
  <si>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</si>
  <si>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</si>
  <si>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</si>
  <si>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</si>
  <si>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</si>
  <si>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</si>
  <si>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</si>
  <si>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</si>
  <si>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</si>
  <si>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</si>
  <si>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</si>
  <si>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</si>
  <si>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</si>
  <si>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</si>
  <si>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</si>
  <si>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</si>
  <si>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</si>
  <si>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</si>
  <si>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</si>
  <si>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</si>
  <si>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</si>
  <si>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</si>
  <si>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</si>
  <si>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1a do specyfikacji</t>
  </si>
  <si>
    <t>10.</t>
  </si>
  <si>
    <t>11.</t>
  </si>
  <si>
    <t xml:space="preserve">Oświadczamy, że oferowane przez nas wyroby sa wyrobami medycznymi dopuszczonymi do obrotu i używania na terenie Polski na zasadach określonych w ustawie o wyrobach medycznych. Jednocześnie oświadczamy, że na każdorazowe wezwanie Zamawiającego przedstawimy dokumenty dopuszczające do obrotu i używania na terenie Polski. 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</si>
  <si>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</si>
  <si>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</si>
  <si>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</si>
  <si>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szt.</t>
  </si>
  <si>
    <t>Dostawa wyrobów medycznych jednorazowego użytku</t>
  </si>
  <si>
    <r>
      <t xml:space="preserve">Oświadczamy, że jesteśmy małym lub średnim przedsiębiorstwem: TAK/NIE </t>
    </r>
    <r>
      <rPr>
        <i/>
        <sz val="9"/>
        <rFont val="Calibri"/>
        <family val="2"/>
      </rPr>
      <t>(niepotrzebne skreślić).</t>
    </r>
  </si>
  <si>
    <t xml:space="preserve">szt. </t>
  </si>
  <si>
    <t>opak.</t>
  </si>
  <si>
    <t>DFZP-ADB-271-200/2017</t>
  </si>
  <si>
    <t>DIALIZATORY "high flux" z BŁONĄ POLIAKRYLONITRYLOWĄ powlekaną polietylenoiminą, heparynizowane,  sterylizowane parą wodną lub promieniami gamma powierzchnia 1,6 m2</t>
  </si>
  <si>
    <t>sztuk</t>
  </si>
  <si>
    <t>Ilość</t>
  </si>
  <si>
    <t>Jednorazowe butelki wykonane z polipropylenu (PP).  Sterylne lub mikrobiologicznie czyste, higienicznie zapakowane i gotowe do użytku.
Butelki kompatybilne z laktatorami Medela. Wąskie butelki o średnicy podstawy wynoszącej ok. 45-53 mm, pojemność 80 ml.
Butelki wraz z nakrętką.
Butelki posiadają skalę pojemności i  pole do wpisania indywidualnych oznaczeń.</t>
  </si>
  <si>
    <t>Jednostka miary</t>
  </si>
  <si>
    <t xml:space="preserve">ilość </t>
  </si>
  <si>
    <t>Łącznik między strzykawkowy, umożliwiający podaż płynów miedzy strzykawkami z dodatkowym uchwytem chroniącym przed dotknięciem miejsca połaczenia strzykawek, pakowane pojedynczo</t>
  </si>
  <si>
    <t>Jedn. miary</t>
  </si>
  <si>
    <t>Rodzaj opakowania</t>
  </si>
  <si>
    <t>butelka</t>
  </si>
  <si>
    <t>kanister</t>
  </si>
  <si>
    <t>Wielkość opakowania jednostkowego</t>
  </si>
  <si>
    <t>1 litr</t>
  </si>
  <si>
    <t>5 litrów</t>
  </si>
  <si>
    <t>Ilość opakowań jednostkowych</t>
  </si>
  <si>
    <t>Oferowana wielkość opakowania jednostkowego</t>
  </si>
  <si>
    <t>Nazwa produktu/nr katalogowy</t>
  </si>
  <si>
    <t>Producent</t>
  </si>
  <si>
    <t>Ceba brutto za jedno opakowanie</t>
  </si>
  <si>
    <t xml:space="preserve">Numer katalogowy (jeżeli istnieje) 
</t>
  </si>
  <si>
    <t xml:space="preserve">Oświadczamy, że zamówienie będziemy wykonywać do czasu wyczerpania ilości asortymentu określonego w załączniku nr 1a do specyfikacji, jednak nie dłużej niż: 
3.1. w zakresie części 10 – przez 24 miesiące od dnia zawarcia umowy;
3.2. w zakresie części 1, 2, 4, 7, 9 – przez 12 miesięcy od dnia zawarcia umowy;
3.3. w zakresie części 3, 5, 6, 8 – przez 5 miesięcy od dnia zawarcia umowy.
</t>
  </si>
  <si>
    <t>Igły iniekcyjne sterylne rozmiary  1,2 (op. a 100 szt.)</t>
  </si>
  <si>
    <t>op.</t>
  </si>
  <si>
    <r>
      <rPr>
        <sz val="11"/>
        <color indexed="56"/>
        <rFont val="Calibri"/>
        <family val="2"/>
      </rPr>
      <t xml:space="preserve">Przyrząd do przetaczania krwi i preparatów krwi, wyposażony w filtr krwi 200 mikrometra, ze specjalnym kolcem w komorze kroplowej, który nie powoduje dziurawienia worków, komora kroplowa wykonana z PCV niezawierająca DEHP,  wykonana z plastiku,  który umożliwia szybkie i łatwe utworzenie jeziorka, zaciskacz rolkowy umożliwiający precyzyjne i stałe ustawienie szybkości infuzji. Dł. drenu 150-200 cm., wolny od ftalanów. Opakowanie oznakowane w sposób umożliwiajacy na szybką identyfikację. Konstrukcja kolca zapewniajacego szczelność pomiędzy przyrządem a workiem, sterylny.  </t>
    </r>
    <r>
      <rPr>
        <sz val="11"/>
        <color indexed="8"/>
        <rFont val="Calibri"/>
        <family val="2"/>
      </rPr>
      <t xml:space="preserve">                                                    </t>
    </r>
    <r>
      <rPr>
        <sz val="11"/>
        <color indexed="56"/>
        <rFont val="Calibri"/>
        <family val="2"/>
      </rPr>
      <t>Zamawiający dopuszcza przyrząd z drenem o długości 150 cm.</t>
    </r>
  </si>
  <si>
    <r>
      <t xml:space="preserve">Włóknina niebieska 1200mm </t>
    </r>
    <r>
      <rPr>
        <sz val="11"/>
        <color indexed="8"/>
        <rFont val="Calibri"/>
        <family val="2"/>
      </rPr>
      <t xml:space="preserve">x 1200mm, opak = 100 szt                                    Włóknina do stosowania jako zewnętrzne i / lub wewnętrzne opakowanie do sterylizacji parowej, sterylizacji tlenkiem etylenu i formaldehydem. Włóknina wzmocniona, niebieska o gramaturze min 52 g/m2, wykonana z włókien celulozowych wzmocnionych włóknami syntetycznymi. Zawartość chlorków nie więcej niż 0,015%. Zawartość siarczanów nie więcej niż 0,01%. Zgodność z normą PN EN 868 - 2.                                                                                              </t>
    </r>
    <r>
      <rPr>
        <sz val="11"/>
        <color indexed="56"/>
        <rFont val="Calibri"/>
        <family val="2"/>
      </rPr>
      <t>Zamawiający dopuszcza możliwość zaoferowania włókniny do sterylizacji zgodnego z normami o zawartości chlorków nie więcej niż 0,03% oraz siarczanów nie więcej niż 0,12%.</t>
    </r>
  </si>
  <si>
    <t>opakowań a 50 szt.</t>
  </si>
  <si>
    <r>
      <t xml:space="preserve">Zestaw do cewnikowania żył centralnych metodą Seldingera trójświatłowy dobrze widoczny w RTG, stożkowy koniec cewnika, prowadnik ze znacznikami długości, z jednym końcem miękkim prostym a drugim J. Zestaw zawiera: igłę wprowadzającą 6,35cm prowadnicę Seldingera 0,32 cala, o długości 45 lub 60cm, strzykawkę 5ml, rozszerzadło, mocowanie cewnika (7Fr/20cm/18-18-16Ga, 7 Fr/16cm/18-18-16Ga). Dopuszcza się zestaw do cewnikowania żył centralnych metodą Seldingera trójświatłowy dobrze widoczny w RTG, stożkowy koniec cewnika, prowadnik ze znacznikami długości, z jednym końcem miękkim prostym a drugim J. Zestaw zawiera: igłę wprowadzającą 7 cm prowadnicę Seldingera 0,035 cala, o długości 50 lub 70cm, strzykawkę 5ml, rozszerzadło, mocowanie cewnika (7Fr/20cm/18-18-16Ga, 7 Fr/15cm/18-18-16Ga).                                                                                                      </t>
    </r>
    <r>
      <rPr>
        <sz val="11"/>
        <color indexed="56"/>
        <rFont val="Calibri"/>
        <family val="2"/>
      </rPr>
      <t>Zamawiający dopuszcza zestawy do cewnikowania żył centralnych metodą Seldingera trójświatłowych w konfiguracji jak w wariancie 2 z prowadnicę Seldingera o długości 60cm – pozostałe kryteria zgodnie z pierwotnym brzmieniem opisu przedmiotu zamówienia.                                                                                                              Zamawiający dopuszcza zestaw do cewnikowania żył centralnych metodą Seldingera trójświatłowy dobrze widoczny w RTG, stożkowy koniec cewnika, prowadnik ze znacznikami długości, z jednym końcem miękkim prostym a drugim J. Zestaw zawiera: igłę wprowadzającą 7 cm prowadnicę Seldingera 0,035 cala, o długości 60-65cm, strzykawkę 5ml, rozszerzadło, mocowanie cewnika (7Fr/20cm/18-18-16Ga, 7 Fr/15cm/18-18-16Ga).</t>
    </r>
  </si>
  <si>
    <r>
      <t xml:space="preserve">Igła do pena, sterylna, kompatybilna z penami wszystkich producentów insuliny, rozmiar 29G, 30G
Dopuszcza się igłę do pena kompatybilną z penami wszystkich producentów insuliny w rozmiarach 30G, 31G, długość igły ma wynosić minimum 6mm.
Dopuszcza się aby igły do pena były sterylizowane radiacyjnie.
Dopuszcza się igłę do pena kompatybilną z penami wszystkich producentów insuliny w rozmiarach: 30G o długości igły 5 mm, 31G o długości igły 8 mm. </t>
    </r>
    <r>
      <rPr>
        <sz val="11"/>
        <color indexed="56"/>
        <rFont val="Calibri"/>
        <family val="2"/>
      </rPr>
      <t>Zamawiający dopuszcza igły do pena w opakowaniu a’100 sztuk,  z odpowiednim przeliczeniem zamawianej ilości.                                             Zamawiający dopuszcza igły do pełną kompatybilną z penami wszystkich producentów w rozmiarach 31G (0,25x5mm) i 30G (0,30x8mm).</t>
    </r>
  </si>
  <si>
    <r>
      <t>Ostrze do mikrotomu typ „FEATHER R35”; długość 80mm, szerokość 8mm, grubość 0,25mm, kąt ostrza 35°, materiał wykonania – stal nierdzewna, krawędzie tnąca dodatkowo hartowana, przeznaczona do skrawania rutynowego twardego materiału tkankowego. Kompatybilne z posiadanymi uchwytami Feather F80, Feather F80HL oraz Feather F80 mini – dwa otwory mocujące w ostrzu o wymiarach 8 x 2 mm w odległości 20 mm od końców
Dozownik zawierający 50 ostrzy.</t>
    </r>
    <r>
      <rPr>
        <sz val="11"/>
        <color indexed="56"/>
        <rFont val="Calibri"/>
        <family val="2"/>
      </rPr>
      <t xml:space="preserve"> 
Zamawiający dopuszcza nożyki równoważne wraz z dedykowanymi dla nich uchwytami.</t>
    </r>
  </si>
  <si>
    <r>
      <t xml:space="preserve">Ostrza do mikrotomu typ „FEATHER N35”; długość 80 mm, szerokość 8 mm; grubość 0,25 mm; kąt ostrza 35°; materiał wykonania – stal nierdzewna o niskim stopniu kompresji. Przeznaczone do cięcia bardzo twardych tkanek zatopionych w parafinie (ostrza o podwyższonej twardości). Kompatybilne z posiadanymi uchwytami Feather F80, Feather F80HL oraz Feather F80 mini – dwa otwory mocujące w ostrzu o wymiarach 8 x 2 mm w odległości 20 mm od końców
Dozownik zawierający 50 ostrzy.   
</t>
    </r>
    <r>
      <rPr>
        <sz val="11"/>
        <color indexed="56"/>
        <rFont val="Calibri"/>
        <family val="2"/>
      </rPr>
      <t>Zamawiający dopuszcza nożyki równoważne wraz z dedykowanymi dla nich uchwytami.</t>
    </r>
  </si>
  <si>
    <t xml:space="preserve">Preparat do dezynfekcji inkubatorów. Spektrum działania B (w tym Tbc, MRSA), F, V (HIV, HCV, HBV, Rota, Vaccina, Papova). Zawierający w składzie mieszaninę kilku czwartorzędowych związków amoniowych. Bez zawartości alkoholi i aldehydów. Stosowany do dezynfekcji sprzętu medycznego wrażliwego na działanie alkoholu (w tym szkło akrylowe, głowice ultrasonograficzne), o wysokiej tolerancji materiałowej. Niepozostawiający smug, szybkoschnący. Dopuszczony do stosowania w oddziałach neonatologicznych. </t>
  </si>
  <si>
    <r>
      <t xml:space="preserve">Jednorazowy pistolet </t>
    </r>
    <r>
      <rPr>
        <sz val="11"/>
        <color indexed="56"/>
        <rFont val="Calibri"/>
        <family val="2"/>
      </rPr>
      <t>automatyczny</t>
    </r>
    <r>
      <rPr>
        <sz val="11"/>
        <color indexed="8"/>
        <rFont val="Calibri"/>
        <family val="2"/>
      </rPr>
      <t xml:space="preserve"> do biopsji tkanek miękkich 12G 10cm z obrotowym systemem ładującym w 2 krokach i przyciskiem do biopsji o penetracji tkanek 22mm lub 11mm w dwóch osobnych przyrządach. </t>
    </r>
    <r>
      <rPr>
        <sz val="11"/>
        <color indexed="56"/>
        <rFont val="Calibri"/>
        <family val="2"/>
      </rPr>
      <t xml:space="preserve">Zamawiający dopuszcza jednorazowy aparat do biopsji tkanek miękkich z systemem ładowania ślizgowym w dwóch krokach i dwoma przyciskami spustowymi znajdującymi się w przedniej i tylnej części aparatu, o penetracji tkanek 22 mm lub 15 mm w dwóch osobnych przyrządach. 
</t>
    </r>
    <r>
      <rPr>
        <sz val="11"/>
        <color indexed="56"/>
        <rFont val="Calibri"/>
        <family val="2"/>
      </rPr>
      <t>Zamawiający dopuszcza sterylny, jednorazowego użytku pistolet do biopsji tkanek miękkich 
- 2-kolorowy wskaźnik stanu pracy
- głębokości penetracji 22mm
- dwa alternatywne spusty do aktywacji urządzenia dla operatorów leworęcznych i  praworęcznych
- bezpieczne zamknięcie pobranej próbki
- wypustki na rękojeści zapobiegające przypadkowemu stoczeniu się ze stolika
- kaniula trwale połączona z rękojeścią
- urządzenie proste w obsłudze, szybkie i dokładne
 Rozmiary : 16G x 100 mm, 16G x 150 mm.</t>
    </r>
  </si>
  <si>
    <r>
      <t>Jednorazowy pistolet</t>
    </r>
    <r>
      <rPr>
        <sz val="11"/>
        <color indexed="56"/>
        <rFont val="Calibri"/>
        <family val="2"/>
      </rPr>
      <t xml:space="preserve"> </t>
    </r>
    <r>
      <rPr>
        <sz val="11"/>
        <color indexed="56"/>
        <rFont val="Calibri"/>
        <family val="2"/>
      </rPr>
      <t>automatyczny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do biopsji tkanek miękkich 16G 16cm z obrotowym systemem ładującym w 2 krokach i przyciskiem do biopsji o penetracji tkanek 22mm lub 11mm w dwóch osobnych przyrządach.  </t>
    </r>
    <r>
      <rPr>
        <sz val="11"/>
        <color indexed="56"/>
        <rFont val="Calibri"/>
        <family val="2"/>
      </rPr>
      <t>Zamawiający dopuszcza jednorazowy aparat do biopsji tkanek miękkich z systemem ładowania ślizgowym w dwóch krokach i dwoma przyciskami spustowymi znajdującymi się w przedniej i tylnej części aparatu, o penetracji tkanek 22 mm lub 15 mm w dwóch osobnych przyrządach.                          Zamawiający dopuszcza sterylny, jednorazowego użytku pistolet do biopsji tkanek miękkich 
- 2-kolorowy wskaźnik stanu pracy
- głębokości penetracji 22mm
- dwa alternatywne spusty do aktywacji urządzenia dla operatorów leworęcznych i  praworęcznych
- bezpieczne zamknięcie pobranej próbki
- wypustki na rękojeści zapobiegające przypadkowemu stoczeniu się ze stolika
- kaniula trwale połączona z rękojeścią
- urządzenie proste w obsłudze, szybkie i dokładne
 Rozmiary : 16G x 100 mm, 16G x 150 mm.</t>
    </r>
    <r>
      <rPr>
        <sz val="11"/>
        <color indexed="56"/>
        <rFont val="Calibri"/>
        <family val="2"/>
      </rPr>
      <t xml:space="preserve">
</t>
    </r>
  </si>
  <si>
    <r>
      <t xml:space="preserve">Preparat do dezynfekcji inkubatorów. Spektrum działania B( w tym Tbc, MRSA), F, V (HIV, HCV, HBV, Rota, Vaccina, Papova). Zawierający w składzie mieszaninę kilku czwartorzędowych związków amoniowych. Bez zawartości alkoholi i aldehydów. Stosowany do dezynfekcji sprzętu medycznego wrażliwego na działanie alkoholu (w tym szkło akrylowe, głowice ultrasonograficzne), o wysokiej tolerancji materiałowej. Niepozostawiający smug, szybkoschnący. Dopuszczony do stosowania w oddziałach neonatologicznych.                                                                                          </t>
    </r>
    <r>
      <rPr>
        <sz val="11"/>
        <color indexed="56"/>
        <rFont val="Calibri"/>
        <family val="2"/>
      </rPr>
      <t xml:space="preserve">Zamawający wymaga dostarczenia min 100 szt. ale nie więcej niż 320 szt., spryskiwaczy umożliwiających dozowanie preparatu w postaci płynnej. Zamawiający dopuszcza zaoferowanie preparatu w poz. 1 w opakowaniu z1 l z fabrycznie zamontowanym spryskiwaczem. 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</si>
</sst>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#,##0.00\ _z_ł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3"/>
      <name val="Calibri"/>
      <family val="2"/>
    </font>
    <font>
      <b/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182" fontId="3" fillId="0" borderId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44" fontId="4" fillId="0" borderId="11" xfId="8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6" fillId="0" borderId="10" xfId="0" applyNumberFormat="1" applyFont="1" applyFill="1" applyBorder="1" applyAlignment="1" applyProtection="1">
      <alignment horizontal="left" vertical="top" wrapText="1"/>
      <protection locked="0"/>
    </xf>
    <xf numFmtId="3" fontId="26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8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26" fillId="33" borderId="0" xfId="0" applyFont="1" applyFill="1" applyAlignment="1" applyProtection="1">
      <alignment horizontal="left" vertical="top" wrapText="1"/>
      <protection locked="0"/>
    </xf>
    <xf numFmtId="168" fontId="4" fillId="33" borderId="0" xfId="0" applyNumberFormat="1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3" fontId="26" fillId="33" borderId="0" xfId="0" applyNumberFormat="1" applyFont="1" applyFill="1" applyAlignment="1" applyProtection="1">
      <alignment horizontal="left" vertical="top"/>
      <protection locked="0"/>
    </xf>
    <xf numFmtId="3" fontId="26" fillId="33" borderId="0" xfId="0" applyNumberFormat="1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 locked="0"/>
    </xf>
    <xf numFmtId="4" fontId="43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3" fontId="2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26" fillId="33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4" xfId="70" applyFont="1" applyFill="1" applyBorder="1" applyAlignment="1">
      <alignment horizontal="left" vertical="center" wrapText="1"/>
      <protection/>
    </xf>
    <xf numFmtId="3" fontId="4" fillId="0" borderId="10" xfId="70" applyNumberFormat="1" applyFont="1" applyFill="1" applyBorder="1" applyAlignment="1">
      <alignment horizontal="center" vertical="center" wrapText="1"/>
      <protection/>
    </xf>
    <xf numFmtId="0" fontId="4" fillId="0" borderId="10" xfId="70" applyNumberFormat="1" applyFont="1" applyFill="1" applyBorder="1" applyAlignment="1">
      <alignment horizontal="center" vertical="center" wrapText="1"/>
      <protection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Alignment="1" applyProtection="1">
      <alignment horizontal="left" vertical="top"/>
      <protection locked="0"/>
    </xf>
    <xf numFmtId="3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10" xfId="42" applyNumberFormat="1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>
      <alignment horizontal="center" vertical="center" wrapText="1"/>
    </xf>
    <xf numFmtId="3" fontId="8" fillId="0" borderId="10" xfId="60" applyNumberFormat="1" applyFont="1" applyFill="1" applyBorder="1" applyAlignment="1" applyProtection="1">
      <alignment horizontal="center" vertical="center" wrapText="1"/>
      <protection/>
    </xf>
    <xf numFmtId="0" fontId="8" fillId="0" borderId="10" xfId="60" applyNumberFormat="1" applyFont="1" applyFill="1" applyBorder="1" applyAlignment="1" applyProtection="1">
      <alignment horizontal="center" vertical="center" wrapText="1"/>
      <protection/>
    </xf>
    <xf numFmtId="0" fontId="26" fillId="33" borderId="15" xfId="0" applyFont="1" applyFill="1" applyBorder="1" applyAlignment="1" applyProtection="1">
      <alignment horizontal="left" vertical="top" wrapText="1"/>
      <protection locked="0"/>
    </xf>
    <xf numFmtId="44" fontId="4" fillId="33" borderId="16" xfId="0" applyNumberFormat="1" applyFont="1" applyFill="1" applyBorder="1" applyAlignment="1" applyProtection="1">
      <alignment horizontal="left" vertical="top" wrapText="1"/>
      <protection locked="0"/>
    </xf>
    <xf numFmtId="0" fontId="26" fillId="0" borderId="15" xfId="0" applyFont="1" applyFill="1" applyBorder="1" applyAlignment="1" applyProtection="1">
      <alignment horizontal="left" vertical="top" wrapText="1"/>
      <protection locked="0"/>
    </xf>
    <xf numFmtId="44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6" applyFont="1" applyBorder="1" applyAlignment="1">
      <alignment horizontal="left" vertical="center" wrapText="1"/>
      <protection/>
    </xf>
    <xf numFmtId="3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4" fillId="33" borderId="14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70" applyNumberFormat="1" applyFont="1" applyFill="1" applyBorder="1" applyAlignment="1">
      <alignment horizontal="left" vertical="center" wrapText="1"/>
      <protection/>
    </xf>
    <xf numFmtId="3" fontId="4" fillId="34" borderId="10" xfId="70" applyNumberFormat="1" applyFont="1" applyFill="1" applyBorder="1" applyAlignment="1">
      <alignment horizontal="center" vertical="center" wrapText="1"/>
      <protection/>
    </xf>
    <xf numFmtId="0" fontId="4" fillId="34" borderId="10" xfId="70" applyNumberFormat="1" applyFont="1" applyFill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left" vertical="center" wrapText="1"/>
      <protection/>
    </xf>
    <xf numFmtId="3" fontId="29" fillId="0" borderId="10" xfId="60" applyNumberFormat="1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175" fontId="26" fillId="33" borderId="12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14" xfId="0" applyFont="1" applyFill="1" applyBorder="1" applyAlignment="1">
      <alignment horizontal="left" vertical="top" wrapText="1"/>
    </xf>
    <xf numFmtId="175" fontId="26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60" applyFont="1" applyFill="1" applyBorder="1" applyAlignment="1" applyProtection="1">
      <alignment horizontal="center" vertical="center" wrapText="1"/>
      <protection locked="0"/>
    </xf>
    <xf numFmtId="0" fontId="2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wrapText="1"/>
      <protection locked="0"/>
    </xf>
    <xf numFmtId="0" fontId="29" fillId="33" borderId="10" xfId="0" applyFont="1" applyFill="1" applyBorder="1" applyAlignment="1" applyProtection="1">
      <alignment horizontal="left" vertical="top" wrapText="1"/>
      <protection locked="0"/>
    </xf>
    <xf numFmtId="0" fontId="29" fillId="0" borderId="10" xfId="60" applyFont="1" applyBorder="1" applyAlignment="1">
      <alignment horizontal="left" vertical="top" wrapText="1"/>
      <protection/>
    </xf>
    <xf numFmtId="3" fontId="29" fillId="33" borderId="10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42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9" fillId="0" borderId="14" xfId="70" applyFont="1" applyFill="1" applyBorder="1" applyAlignment="1">
      <alignment horizontal="left" vertical="center" wrapText="1"/>
      <protection/>
    </xf>
    <xf numFmtId="0" fontId="46" fillId="0" borderId="10" xfId="60" applyNumberFormat="1" applyFont="1" applyFill="1" applyBorder="1" applyAlignment="1" applyProtection="1">
      <alignment horizontal="center" vertical="center" wrapText="1"/>
      <protection/>
    </xf>
    <xf numFmtId="3" fontId="43" fillId="33" borderId="10" xfId="6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26" fillId="0" borderId="12" xfId="0" applyNumberFormat="1" applyFont="1" applyFill="1" applyBorder="1" applyAlignment="1" applyProtection="1">
      <alignment horizontal="left" vertical="top" wrapText="1"/>
      <protection locked="0"/>
    </xf>
    <xf numFmtId="49" fontId="26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6" fillId="0" borderId="12" xfId="0" applyFont="1" applyFill="1" applyBorder="1" applyAlignment="1" applyProtection="1">
      <alignment horizontal="left" vertical="top" wrapText="1"/>
      <protection locked="0"/>
    </xf>
    <xf numFmtId="0" fontId="26" fillId="0" borderId="14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26" fillId="0" borderId="12" xfId="0" applyFont="1" applyFill="1" applyBorder="1" applyAlignment="1" applyProtection="1">
      <alignment horizontal="center" vertical="top" wrapText="1"/>
      <protection locked="0"/>
    </xf>
    <xf numFmtId="0" fontId="26" fillId="0" borderId="14" xfId="0" applyFont="1" applyFill="1" applyBorder="1" applyAlignment="1" applyProtection="1">
      <alignment horizontal="center" vertical="top" wrapText="1"/>
      <protection locked="0"/>
    </xf>
    <xf numFmtId="175" fontId="26" fillId="33" borderId="12" xfId="45" applyNumberFormat="1" applyFont="1" applyFill="1" applyBorder="1" applyAlignment="1" applyProtection="1">
      <alignment horizontal="center" vertical="center" wrapText="1"/>
      <protection locked="0"/>
    </xf>
    <xf numFmtId="175" fontId="26" fillId="33" borderId="14" xfId="45" applyNumberFormat="1" applyFont="1" applyFill="1" applyBorder="1" applyAlignment="1" applyProtection="1">
      <alignment horizontal="center" vertical="center" wrapText="1"/>
      <protection locked="0"/>
    </xf>
    <xf numFmtId="175" fontId="26" fillId="0" borderId="12" xfId="45" applyNumberFormat="1" applyFont="1" applyFill="1" applyBorder="1" applyAlignment="1" applyProtection="1">
      <alignment horizontal="center" vertical="center" wrapText="1"/>
      <protection locked="0"/>
    </xf>
    <xf numFmtId="175" fontId="26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>
      <alignment horizontal="center" vertical="top" wrapText="1"/>
    </xf>
  </cellXfs>
  <cellStyles count="7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3 2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 3" xfId="57"/>
    <cellStyle name="Normalny 10" xfId="58"/>
    <cellStyle name="Normalny 11" xfId="59"/>
    <cellStyle name="Normalny 2" xfId="60"/>
    <cellStyle name="Normalny 2 2" xfId="61"/>
    <cellStyle name="Normalny 3" xfId="62"/>
    <cellStyle name="Normalny 4" xfId="63"/>
    <cellStyle name="Normalny 4 2" xfId="64"/>
    <cellStyle name="Normalny 4 3" xfId="65"/>
    <cellStyle name="Normalny 5" xfId="66"/>
    <cellStyle name="Normalny 5 2" xfId="67"/>
    <cellStyle name="Normalny 7" xfId="68"/>
    <cellStyle name="Normalny 8" xfId="69"/>
    <cellStyle name="Normalny_Staplery i laparoskopia z kodami 2010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3" xfId="83"/>
    <cellStyle name="Walutowy 3 2" xfId="84"/>
    <cellStyle name="Walutowy 4" xfId="85"/>
    <cellStyle name="Walutowy 5" xfId="86"/>
    <cellStyle name="Złe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61"/>
  <sheetViews>
    <sheetView showGridLines="0" zoomScalePageLayoutView="115" workbookViewId="0" topLeftCell="A1">
      <selection activeCell="I31" sqref="I31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4" customWidth="1"/>
    <col min="5" max="5" width="11.1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58</v>
      </c>
    </row>
    <row r="2" spans="2:4" ht="18" customHeight="1">
      <c r="B2" s="3"/>
      <c r="C2" s="3" t="s">
        <v>52</v>
      </c>
      <c r="D2" s="3"/>
    </row>
    <row r="3" ht="18" customHeight="1"/>
    <row r="4" spans="2:5" ht="18" customHeight="1">
      <c r="B4" s="1" t="s">
        <v>43</v>
      </c>
      <c r="C4" s="66" t="s">
        <v>71</v>
      </c>
      <c r="E4" s="5"/>
    </row>
    <row r="5" ht="18" customHeight="1">
      <c r="E5" s="5"/>
    </row>
    <row r="6" spans="2:6" ht="39" customHeight="1">
      <c r="B6" s="1" t="s">
        <v>42</v>
      </c>
      <c r="C6" s="122" t="s">
        <v>67</v>
      </c>
      <c r="D6" s="122"/>
      <c r="E6" s="6"/>
      <c r="F6" s="7"/>
    </row>
    <row r="7" ht="18" customHeight="1"/>
    <row r="8" spans="2:5" ht="18" customHeight="1">
      <c r="B8" s="8" t="s">
        <v>38</v>
      </c>
      <c r="C8" s="133"/>
      <c r="D8" s="134"/>
      <c r="E8" s="5"/>
    </row>
    <row r="9" spans="2:5" ht="31.5" customHeight="1">
      <c r="B9" s="8" t="s">
        <v>44</v>
      </c>
      <c r="C9" s="138"/>
      <c r="D9" s="139"/>
      <c r="E9" s="5"/>
    </row>
    <row r="10" spans="2:5" ht="18" customHeight="1">
      <c r="B10" s="8" t="s">
        <v>37</v>
      </c>
      <c r="C10" s="130"/>
      <c r="D10" s="131"/>
      <c r="E10" s="5"/>
    </row>
    <row r="11" spans="2:5" ht="18" customHeight="1">
      <c r="B11" s="8" t="s">
        <v>46</v>
      </c>
      <c r="C11" s="130"/>
      <c r="D11" s="131"/>
      <c r="E11" s="5"/>
    </row>
    <row r="12" spans="2:5" ht="18" customHeight="1">
      <c r="B12" s="8" t="s">
        <v>47</v>
      </c>
      <c r="C12" s="130"/>
      <c r="D12" s="131"/>
      <c r="E12" s="5"/>
    </row>
    <row r="13" spans="2:5" ht="18" customHeight="1">
      <c r="B13" s="8" t="s">
        <v>48</v>
      </c>
      <c r="C13" s="130"/>
      <c r="D13" s="131"/>
      <c r="E13" s="5"/>
    </row>
    <row r="14" spans="2:5" ht="18" customHeight="1">
      <c r="B14" s="8" t="s">
        <v>49</v>
      </c>
      <c r="C14" s="130"/>
      <c r="D14" s="131"/>
      <c r="E14" s="5"/>
    </row>
    <row r="15" spans="2:5" ht="18" customHeight="1">
      <c r="B15" s="8" t="s">
        <v>50</v>
      </c>
      <c r="C15" s="130"/>
      <c r="D15" s="131"/>
      <c r="E15" s="5"/>
    </row>
    <row r="16" spans="2:5" ht="18" customHeight="1">
      <c r="B16" s="8" t="s">
        <v>51</v>
      </c>
      <c r="C16" s="130"/>
      <c r="D16" s="131"/>
      <c r="E16" s="5"/>
    </row>
    <row r="17" spans="3:5" ht="18" customHeight="1">
      <c r="C17" s="5"/>
      <c r="D17" s="9"/>
      <c r="E17" s="5"/>
    </row>
    <row r="18" spans="1:5" ht="18" customHeight="1">
      <c r="A18" s="55" t="s">
        <v>1</v>
      </c>
      <c r="B18" s="129" t="s">
        <v>45</v>
      </c>
      <c r="C18" s="123"/>
      <c r="D18" s="10"/>
      <c r="E18" s="7"/>
    </row>
    <row r="19" spans="3:5" ht="18" customHeight="1" thickBot="1">
      <c r="C19" s="7"/>
      <c r="D19" s="10"/>
      <c r="E19" s="7"/>
    </row>
    <row r="20" spans="2:4" ht="14.25" customHeight="1" thickBot="1">
      <c r="B20" s="57" t="s">
        <v>16</v>
      </c>
      <c r="C20" s="58" t="s">
        <v>0</v>
      </c>
      <c r="D20" s="10"/>
    </row>
    <row r="21" spans="1:4" ht="18" customHeight="1">
      <c r="A21" s="11"/>
      <c r="B21" s="12" t="s">
        <v>24</v>
      </c>
      <c r="C21" s="13">
        <f>'część (1)'!H$5</f>
        <v>0</v>
      </c>
      <c r="D21" s="10"/>
    </row>
    <row r="22" spans="1:4" ht="18" customHeight="1">
      <c r="A22" s="11"/>
      <c r="B22" s="14" t="s">
        <v>25</v>
      </c>
      <c r="C22" s="13">
        <f>'część (2)'!H$5</f>
        <v>0</v>
      </c>
      <c r="D22" s="10"/>
    </row>
    <row r="23" spans="1:4" ht="18" customHeight="1">
      <c r="A23" s="11"/>
      <c r="B23" s="12" t="s">
        <v>26</v>
      </c>
      <c r="C23" s="13">
        <f>'część (3)'!H$5</f>
        <v>0</v>
      </c>
      <c r="D23" s="10"/>
    </row>
    <row r="24" spans="1:4" ht="18" customHeight="1">
      <c r="A24" s="11"/>
      <c r="B24" s="14" t="s">
        <v>27</v>
      </c>
      <c r="C24" s="13">
        <f>'część (4)'!H$5</f>
        <v>0</v>
      </c>
      <c r="D24" s="10"/>
    </row>
    <row r="25" spans="1:4" ht="18" customHeight="1">
      <c r="A25" s="11"/>
      <c r="B25" s="12" t="s">
        <v>28</v>
      </c>
      <c r="C25" s="13">
        <f>'część (5)'!H$5</f>
        <v>0</v>
      </c>
      <c r="D25" s="10"/>
    </row>
    <row r="26" spans="1:4" ht="18" customHeight="1">
      <c r="A26" s="11"/>
      <c r="B26" s="14" t="s">
        <v>29</v>
      </c>
      <c r="C26" s="13">
        <f>'część (6)'!H$5</f>
        <v>0</v>
      </c>
      <c r="D26" s="10"/>
    </row>
    <row r="27" spans="1:4" ht="18" customHeight="1">
      <c r="A27" s="11"/>
      <c r="B27" s="12" t="s">
        <v>30</v>
      </c>
      <c r="C27" s="13">
        <f>'część (7)'!H$5</f>
        <v>0</v>
      </c>
      <c r="D27" s="10"/>
    </row>
    <row r="28" spans="1:4" ht="18" customHeight="1">
      <c r="A28" s="11"/>
      <c r="B28" s="14" t="s">
        <v>31</v>
      </c>
      <c r="C28" s="13">
        <f>'część (8)'!H$5</f>
        <v>0</v>
      </c>
      <c r="D28" s="10"/>
    </row>
    <row r="29" spans="1:4" ht="18" customHeight="1">
      <c r="A29" s="11"/>
      <c r="B29" s="12" t="s">
        <v>32</v>
      </c>
      <c r="C29" s="13">
        <f>'część (9)'!H$5</f>
        <v>0</v>
      </c>
      <c r="D29" s="10"/>
    </row>
    <row r="30" spans="1:4" ht="18" customHeight="1">
      <c r="A30" s="11"/>
      <c r="B30" s="14" t="s">
        <v>33</v>
      </c>
      <c r="C30" s="13">
        <f>'część (10)'!J$5</f>
        <v>0</v>
      </c>
      <c r="D30" s="10"/>
    </row>
    <row r="31" spans="2:5" ht="18" customHeight="1">
      <c r="B31" s="11"/>
      <c r="C31" s="26"/>
      <c r="D31" s="10"/>
      <c r="E31" s="7"/>
    </row>
    <row r="32" spans="1:5" ht="21" customHeight="1">
      <c r="A32" s="55" t="s">
        <v>2</v>
      </c>
      <c r="B32" s="123" t="s">
        <v>41</v>
      </c>
      <c r="C32" s="123"/>
      <c r="D32" s="123"/>
      <c r="E32" s="15"/>
    </row>
    <row r="33" spans="1:5" s="55" customFormat="1" ht="87" customHeight="1">
      <c r="A33" s="55" t="s">
        <v>3</v>
      </c>
      <c r="B33" s="123" t="s">
        <v>92</v>
      </c>
      <c r="C33" s="123"/>
      <c r="D33" s="123"/>
      <c r="E33" s="15"/>
    </row>
    <row r="34" spans="1:6" ht="36.75" customHeight="1">
      <c r="A34" s="55" t="s">
        <v>4</v>
      </c>
      <c r="B34" s="135" t="s">
        <v>22</v>
      </c>
      <c r="C34" s="135"/>
      <c r="D34" s="135"/>
      <c r="E34" s="16"/>
      <c r="F34" s="7"/>
    </row>
    <row r="35" spans="1:5" s="17" customFormat="1" ht="65.25" customHeight="1">
      <c r="A35" s="55" t="s">
        <v>34</v>
      </c>
      <c r="B35" s="122" t="s">
        <v>62</v>
      </c>
      <c r="C35" s="122"/>
      <c r="D35" s="122"/>
      <c r="E35" s="18"/>
    </row>
    <row r="36" spans="1:6" ht="36" customHeight="1">
      <c r="A36" s="62" t="s">
        <v>40</v>
      </c>
      <c r="B36" s="122" t="s">
        <v>21</v>
      </c>
      <c r="C36" s="122"/>
      <c r="D36" s="122"/>
      <c r="E36" s="15"/>
      <c r="F36" s="7"/>
    </row>
    <row r="37" spans="1:6" ht="34.5" customHeight="1">
      <c r="A37" s="62" t="s">
        <v>5</v>
      </c>
      <c r="B37" s="122" t="s">
        <v>35</v>
      </c>
      <c r="C37" s="122"/>
      <c r="D37" s="122"/>
      <c r="E37" s="15"/>
      <c r="F37" s="7"/>
    </row>
    <row r="38" spans="1:6" ht="32.25" customHeight="1">
      <c r="A38" s="62" t="s">
        <v>6</v>
      </c>
      <c r="B38" s="122" t="s">
        <v>36</v>
      </c>
      <c r="C38" s="122"/>
      <c r="D38" s="122"/>
      <c r="E38" s="15"/>
      <c r="F38" s="7"/>
    </row>
    <row r="39" spans="1:6" s="71" customFormat="1" ht="27.75" customHeight="1">
      <c r="A39" s="66" t="s">
        <v>18</v>
      </c>
      <c r="B39" s="67" t="s">
        <v>68</v>
      </c>
      <c r="C39" s="68"/>
      <c r="D39" s="68"/>
      <c r="E39" s="69"/>
      <c r="F39" s="70"/>
    </row>
    <row r="40" spans="1:6" s="55" customFormat="1" ht="30.75" customHeight="1">
      <c r="A40" s="66" t="s">
        <v>60</v>
      </c>
      <c r="B40" s="122" t="s">
        <v>63</v>
      </c>
      <c r="C40" s="122"/>
      <c r="D40" s="122"/>
      <c r="E40" s="15"/>
      <c r="F40" s="56"/>
    </row>
    <row r="41" spans="2:6" s="55" customFormat="1" ht="33" customHeight="1">
      <c r="B41" s="122" t="s">
        <v>64</v>
      </c>
      <c r="C41" s="122"/>
      <c r="D41" s="122"/>
      <c r="E41" s="15"/>
      <c r="F41" s="56"/>
    </row>
    <row r="42" spans="2:6" s="55" customFormat="1" ht="32.25" customHeight="1">
      <c r="B42" s="132" t="s">
        <v>65</v>
      </c>
      <c r="C42" s="132"/>
      <c r="D42" s="132"/>
      <c r="E42" s="15"/>
      <c r="F42" s="56"/>
    </row>
    <row r="43" spans="1:5" ht="18" customHeight="1">
      <c r="A43" s="66" t="s">
        <v>61</v>
      </c>
      <c r="B43" s="56" t="s">
        <v>7</v>
      </c>
      <c r="C43" s="7"/>
      <c r="D43" s="1"/>
      <c r="E43" s="19"/>
    </row>
    <row r="44" spans="2:5" ht="8.25" customHeight="1">
      <c r="B44" s="7"/>
      <c r="C44" s="7"/>
      <c r="D44" s="2"/>
      <c r="E44" s="19"/>
    </row>
    <row r="45" spans="2:5" ht="18" customHeight="1">
      <c r="B45" s="124" t="s">
        <v>19</v>
      </c>
      <c r="C45" s="125"/>
      <c r="D45" s="126"/>
      <c r="E45" s="19"/>
    </row>
    <row r="46" spans="2:5" ht="18" customHeight="1">
      <c r="B46" s="124" t="s">
        <v>8</v>
      </c>
      <c r="C46" s="126"/>
      <c r="D46" s="8"/>
      <c r="E46" s="19"/>
    </row>
    <row r="47" spans="2:5" ht="18" customHeight="1">
      <c r="B47" s="127"/>
      <c r="C47" s="128"/>
      <c r="D47" s="8"/>
      <c r="E47" s="19"/>
    </row>
    <row r="48" spans="2:5" ht="18" customHeight="1">
      <c r="B48" s="127"/>
      <c r="C48" s="128"/>
      <c r="D48" s="8"/>
      <c r="E48" s="19"/>
    </row>
    <row r="49" spans="2:5" ht="18" customHeight="1">
      <c r="B49" s="127"/>
      <c r="C49" s="128"/>
      <c r="D49" s="8"/>
      <c r="E49" s="19"/>
    </row>
    <row r="50" spans="2:5" ht="15" customHeight="1">
      <c r="B50" s="20" t="s">
        <v>10</v>
      </c>
      <c r="C50" s="20"/>
      <c r="D50" s="2"/>
      <c r="E50" s="19"/>
    </row>
    <row r="51" spans="2:5" ht="18" customHeight="1">
      <c r="B51" s="124" t="s">
        <v>20</v>
      </c>
      <c r="C51" s="125"/>
      <c r="D51" s="126"/>
      <c r="E51" s="19"/>
    </row>
    <row r="52" spans="2:5" ht="18" customHeight="1">
      <c r="B52" s="21" t="s">
        <v>8</v>
      </c>
      <c r="C52" s="22" t="s">
        <v>9</v>
      </c>
      <c r="D52" s="23" t="s">
        <v>11</v>
      </c>
      <c r="E52" s="19"/>
    </row>
    <row r="53" spans="2:5" ht="18" customHeight="1">
      <c r="B53" s="24"/>
      <c r="C53" s="22"/>
      <c r="D53" s="25"/>
      <c r="E53" s="19"/>
    </row>
    <row r="54" spans="2:5" ht="18" customHeight="1">
      <c r="B54" s="24"/>
      <c r="C54" s="22"/>
      <c r="D54" s="25"/>
      <c r="E54" s="19"/>
    </row>
    <row r="55" spans="2:5" ht="18" customHeight="1">
      <c r="B55" s="20"/>
      <c r="C55" s="20"/>
      <c r="D55" s="2"/>
      <c r="E55" s="19"/>
    </row>
    <row r="56" spans="2:5" ht="18" customHeight="1">
      <c r="B56" s="124" t="s">
        <v>23</v>
      </c>
      <c r="C56" s="125"/>
      <c r="D56" s="126"/>
      <c r="E56" s="19"/>
    </row>
    <row r="57" spans="2:4" ht="18" customHeight="1">
      <c r="B57" s="124" t="s">
        <v>12</v>
      </c>
      <c r="C57" s="126"/>
      <c r="D57" s="8"/>
    </row>
    <row r="58" spans="2:4" ht="18" customHeight="1">
      <c r="B58" s="136"/>
      <c r="C58" s="137"/>
      <c r="D58" s="8"/>
    </row>
    <row r="59" ht="18" customHeight="1"/>
    <row r="60" ht="18" customHeight="1"/>
    <row r="61" ht="18" customHeight="1">
      <c r="D61" s="1"/>
    </row>
  </sheetData>
  <sheetProtection/>
  <mergeCells count="30">
    <mergeCell ref="B56:D56"/>
    <mergeCell ref="B49:C49"/>
    <mergeCell ref="C6:D6"/>
    <mergeCell ref="C13:D13"/>
    <mergeCell ref="B58:C58"/>
    <mergeCell ref="C9:D9"/>
    <mergeCell ref="C10:D10"/>
    <mergeCell ref="C11:D11"/>
    <mergeCell ref="C16:D16"/>
    <mergeCell ref="C14:D14"/>
    <mergeCell ref="B18:C18"/>
    <mergeCell ref="B57:C57"/>
    <mergeCell ref="C15:D15"/>
    <mergeCell ref="B42:D42"/>
    <mergeCell ref="C12:D12"/>
    <mergeCell ref="C8:D8"/>
    <mergeCell ref="B46:C46"/>
    <mergeCell ref="B37:D37"/>
    <mergeCell ref="B34:D34"/>
    <mergeCell ref="B45:D45"/>
    <mergeCell ref="B38:D38"/>
    <mergeCell ref="B33:D33"/>
    <mergeCell ref="B32:D32"/>
    <mergeCell ref="B51:D51"/>
    <mergeCell ref="B48:C48"/>
    <mergeCell ref="B47:C47"/>
    <mergeCell ref="B41:D41"/>
    <mergeCell ref="B36:D36"/>
    <mergeCell ref="B35:D35"/>
    <mergeCell ref="B40:D40"/>
  </mergeCells>
  <printOptions horizontalCentered="1"/>
  <pageMargins left="1.1811023622047245" right="0.1968503937007874" top="0.9448818897637796" bottom="0.4330708661417323" header="0.7480314960629921" footer="0.35433070866141736"/>
  <pageSetup fitToHeight="3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 do reprezentowania wykonawcy
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54"/>
  <sheetViews>
    <sheetView showGridLines="0" zoomScale="115" zoomScaleNormal="115" zoomScalePageLayoutView="80" workbookViewId="0" topLeftCell="A6">
      <selection activeCell="E27" sqref="E27"/>
    </sheetView>
  </sheetViews>
  <sheetFormatPr defaultColWidth="9.00390625" defaultRowHeight="12.75"/>
  <cols>
    <col min="1" max="1" width="5.125" style="7" customWidth="1"/>
    <col min="2" max="2" width="68.00390625" style="7" customWidth="1"/>
    <col min="3" max="3" width="8.75390625" style="7" customWidth="1"/>
    <col min="4" max="4" width="11.125" style="30" customWidth="1"/>
    <col min="5" max="5" width="24.375" style="28" customWidth="1"/>
    <col min="6" max="6" width="20.00390625" style="7" customWidth="1"/>
    <col min="7" max="7" width="15.875" style="7" customWidth="1"/>
    <col min="8" max="8" width="19.6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9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55.5" customHeight="1">
      <c r="A8" s="39"/>
      <c r="B8" s="144"/>
      <c r="C8" s="144"/>
      <c r="D8" s="144"/>
      <c r="E8" s="144"/>
      <c r="F8" s="144"/>
      <c r="G8" s="144"/>
      <c r="H8" s="144"/>
      <c r="L8" s="7"/>
    </row>
    <row r="9" spans="1:8" s="45" customFormat="1" ht="42.75" customHeight="1">
      <c r="A9" s="53" t="s">
        <v>39</v>
      </c>
      <c r="B9" s="53" t="s">
        <v>54</v>
      </c>
      <c r="C9" s="104" t="s">
        <v>74</v>
      </c>
      <c r="D9" s="104" t="s">
        <v>76</v>
      </c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154.5" customHeight="1">
      <c r="A10" s="111" t="s">
        <v>1</v>
      </c>
      <c r="B10" s="112" t="s">
        <v>96</v>
      </c>
      <c r="C10" s="91">
        <v>100</v>
      </c>
      <c r="D10" s="94" t="s">
        <v>70</v>
      </c>
      <c r="E10" s="47"/>
      <c r="F10" s="47"/>
      <c r="G10" s="48"/>
      <c r="H10" s="49">
        <v>0</v>
      </c>
    </row>
    <row r="11" spans="1:12" ht="15">
      <c r="A11" s="40"/>
      <c r="C11" s="30"/>
      <c r="D11" s="28"/>
      <c r="E11" s="7"/>
      <c r="L11" s="7"/>
    </row>
    <row r="12" spans="1:12" ht="15">
      <c r="A12" s="40"/>
      <c r="C12" s="30"/>
      <c r="D12" s="28"/>
      <c r="E12" s="7"/>
      <c r="L12" s="7"/>
    </row>
    <row r="13" spans="1:12" ht="15">
      <c r="A13" s="40"/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spans="3:12" ht="15">
      <c r="C18" s="30"/>
      <c r="D18" s="28"/>
      <c r="E18" s="7"/>
      <c r="L18" s="7"/>
    </row>
    <row r="19" spans="3:12" ht="15">
      <c r="C19" s="30"/>
      <c r="D19" s="28"/>
      <c r="E19" s="7"/>
      <c r="L19" s="7"/>
    </row>
    <row r="20" spans="3:12" ht="15">
      <c r="C20" s="30"/>
      <c r="D20" s="28"/>
      <c r="E20" s="7"/>
      <c r="L20" s="7"/>
    </row>
    <row r="21" spans="3:12" ht="15">
      <c r="C21" s="30"/>
      <c r="D21" s="28"/>
      <c r="E21" s="7"/>
      <c r="L21" s="7"/>
    </row>
    <row r="22" spans="3:12" ht="15">
      <c r="C22" s="30"/>
      <c r="D22" s="28"/>
      <c r="E22" s="7"/>
      <c r="L22" s="7"/>
    </row>
    <row r="23" spans="3:12" ht="15">
      <c r="C23" s="30"/>
      <c r="D23" s="28"/>
      <c r="E23" s="7"/>
      <c r="L23" s="7"/>
    </row>
    <row r="24" spans="3:12" ht="15">
      <c r="C24" s="30"/>
      <c r="D24" s="28"/>
      <c r="E24" s="7"/>
      <c r="L24" s="7"/>
    </row>
    <row r="25" spans="3:12" ht="15">
      <c r="C25" s="30"/>
      <c r="D25" s="28"/>
      <c r="E25" s="7"/>
      <c r="L25" s="7"/>
    </row>
    <row r="26" spans="3:12" ht="15">
      <c r="C26" s="30"/>
      <c r="D26" s="28"/>
      <c r="E26" s="7"/>
      <c r="L26" s="7"/>
    </row>
    <row r="27" spans="3:12" ht="15">
      <c r="C27" s="30"/>
      <c r="D27" s="28"/>
      <c r="E27" s="7"/>
      <c r="L27" s="7"/>
    </row>
    <row r="28" spans="3:12" ht="15">
      <c r="C28" s="30"/>
      <c r="D28" s="28"/>
      <c r="E28" s="7"/>
      <c r="L28" s="7"/>
    </row>
    <row r="29" spans="3:12" ht="15">
      <c r="C29" s="30"/>
      <c r="D29" s="28"/>
      <c r="E29" s="7"/>
      <c r="L29" s="7"/>
    </row>
    <row r="30" spans="3:12" ht="15">
      <c r="C30" s="30"/>
      <c r="D30" s="28"/>
      <c r="E30" s="7"/>
      <c r="L30" s="7"/>
    </row>
    <row r="31" spans="3:12" ht="15">
      <c r="C31" s="30"/>
      <c r="D31" s="28"/>
      <c r="E31" s="7"/>
      <c r="L31" s="7"/>
    </row>
    <row r="32" spans="3:12" ht="15">
      <c r="C32" s="30"/>
      <c r="D32" s="28"/>
      <c r="E32" s="7"/>
      <c r="L32" s="7"/>
    </row>
    <row r="33" spans="3:12" ht="15">
      <c r="C33" s="30"/>
      <c r="D33" s="28"/>
      <c r="E33" s="7"/>
      <c r="L33" s="7"/>
    </row>
    <row r="34" spans="3:12" ht="15">
      <c r="C34" s="30"/>
      <c r="D34" s="28"/>
      <c r="E34" s="7"/>
      <c r="L34" s="7"/>
    </row>
    <row r="35" spans="3:12" ht="15">
      <c r="C35" s="30"/>
      <c r="D35" s="28"/>
      <c r="E35" s="7"/>
      <c r="L35" s="7"/>
    </row>
    <row r="36" spans="3:12" ht="15">
      <c r="C36" s="30"/>
      <c r="D36" s="28"/>
      <c r="E36" s="7"/>
      <c r="L36" s="7"/>
    </row>
    <row r="37" spans="3:12" ht="15">
      <c r="C37" s="30"/>
      <c r="D37" s="28"/>
      <c r="E37" s="7"/>
      <c r="L37" s="7"/>
    </row>
    <row r="38" spans="3:12" ht="15">
      <c r="C38" s="30"/>
      <c r="D38" s="28"/>
      <c r="E38" s="7"/>
      <c r="L38" s="7"/>
    </row>
    <row r="39" spans="3:12" ht="15">
      <c r="C39" s="30"/>
      <c r="D39" s="28"/>
      <c r="E39" s="7"/>
      <c r="L39" s="7"/>
    </row>
    <row r="40" spans="3:12" ht="15">
      <c r="C40" s="30"/>
      <c r="D40" s="28"/>
      <c r="E40" s="7"/>
      <c r="L40" s="7"/>
    </row>
    <row r="41" spans="3:12" ht="15">
      <c r="C41" s="30"/>
      <c r="D41" s="28"/>
      <c r="E41" s="7"/>
      <c r="L41" s="7"/>
    </row>
    <row r="42" spans="3:12" ht="15">
      <c r="C42" s="30"/>
      <c r="D42" s="28"/>
      <c r="E42" s="7"/>
      <c r="L42" s="7"/>
    </row>
    <row r="43" spans="3:12" ht="15">
      <c r="C43" s="30"/>
      <c r="D43" s="28"/>
      <c r="E43" s="7"/>
      <c r="L43" s="7"/>
    </row>
    <row r="44" spans="3:12" ht="15">
      <c r="C44" s="30"/>
      <c r="D44" s="28"/>
      <c r="E44" s="7"/>
      <c r="L44" s="7"/>
    </row>
    <row r="45" ht="15">
      <c r="L45" s="7"/>
    </row>
    <row r="46" ht="15">
      <c r="L46" s="7"/>
    </row>
    <row r="47" ht="15">
      <c r="L47" s="7"/>
    </row>
    <row r="48" ht="15">
      <c r="L48" s="7"/>
    </row>
    <row r="49" ht="15"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</sheetData>
  <sheetProtection/>
  <mergeCells count="1">
    <mergeCell ref="B8:H8"/>
  </mergeCells>
  <printOptions horizontalCentered="1"/>
  <pageMargins left="0.1968503937007874" right="0.1968503937007874" top="0.9448818897637796" bottom="0.984251968503937" header="0.5118110236220472" footer="0.5118110236220472"/>
  <pageSetup fitToHeight="12" fitToWidth="1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61"/>
  <sheetViews>
    <sheetView showGridLines="0" zoomScale="115" zoomScaleNormal="115" zoomScalePageLayoutView="80" workbookViewId="0" topLeftCell="A4">
      <selection activeCell="B11" sqref="B11"/>
    </sheetView>
  </sheetViews>
  <sheetFormatPr defaultColWidth="9.00390625" defaultRowHeight="12.75"/>
  <cols>
    <col min="1" max="1" width="5.125" style="65" customWidth="1"/>
    <col min="2" max="2" width="67.75390625" style="65" customWidth="1"/>
    <col min="3" max="3" width="11.875" style="65" customWidth="1"/>
    <col min="4" max="4" width="14.75390625" style="30" customWidth="1"/>
    <col min="5" max="5" width="19.625" style="28" customWidth="1"/>
    <col min="6" max="6" width="20.00390625" style="65" customWidth="1"/>
    <col min="7" max="9" width="20.00390625" style="102" customWidth="1"/>
    <col min="10" max="10" width="17.75390625" style="65" customWidth="1"/>
    <col min="11" max="11" width="15.125" style="65" customWidth="1"/>
    <col min="12" max="12" width="8.00390625" style="65" customWidth="1"/>
    <col min="13" max="13" width="15.875" style="65" customWidth="1"/>
    <col min="14" max="14" width="15.875" style="51" customWidth="1"/>
    <col min="15" max="15" width="15.875" style="65" customWidth="1"/>
    <col min="16" max="17" width="14.25390625" style="65" customWidth="1"/>
    <col min="18" max="18" width="15.25390625" style="65" customWidth="1"/>
    <col min="19" max="16384" width="9.125" style="65" customWidth="1"/>
  </cols>
  <sheetData>
    <row r="1" spans="2:17" ht="15">
      <c r="B1" s="27" t="str">
        <f>'formularz oferty'!C4</f>
        <v>DFZP-ADB-271-200/2017</v>
      </c>
      <c r="D1" s="65"/>
      <c r="J1" s="29" t="s">
        <v>59</v>
      </c>
      <c r="K1" s="29"/>
      <c r="P1" s="29"/>
      <c r="Q1" s="29"/>
    </row>
    <row r="3" spans="2:17" ht="15">
      <c r="B3" s="6" t="s">
        <v>13</v>
      </c>
      <c r="C3" s="63">
        <v>10</v>
      </c>
      <c r="D3" s="32"/>
      <c r="E3" s="33"/>
      <c r="F3" s="34" t="s">
        <v>17</v>
      </c>
      <c r="G3" s="34"/>
      <c r="H3" s="34"/>
      <c r="I3" s="34"/>
      <c r="J3" s="66"/>
      <c r="K3" s="66"/>
      <c r="Q3" s="27"/>
    </row>
    <row r="4" spans="1:11" ht="15.75" thickBot="1">
      <c r="A4" s="6"/>
      <c r="C4" s="66"/>
      <c r="D4" s="32"/>
      <c r="E4" s="33"/>
      <c r="F4" s="66"/>
      <c r="G4" s="101"/>
      <c r="H4" s="101"/>
      <c r="I4" s="101"/>
      <c r="J4" s="66"/>
      <c r="K4" s="66"/>
    </row>
    <row r="5" spans="1:14" ht="15.75" thickBot="1">
      <c r="A5" s="35"/>
      <c r="B5" s="35"/>
      <c r="C5" s="36"/>
      <c r="D5" s="37"/>
      <c r="E5" s="37"/>
      <c r="F5" s="38"/>
      <c r="G5" s="38"/>
      <c r="H5" s="38"/>
      <c r="I5" s="83" t="s">
        <v>0</v>
      </c>
      <c r="J5" s="84">
        <f>SUM(J10:J11)</f>
        <v>0</v>
      </c>
      <c r="K5" s="39"/>
      <c r="L5" s="39"/>
      <c r="N5" s="65"/>
    </row>
    <row r="6" spans="1:14" ht="15">
      <c r="A6" s="35"/>
      <c r="B6" s="39"/>
      <c r="C6" s="40"/>
      <c r="D6" s="37"/>
      <c r="E6" s="38"/>
      <c r="F6" s="40"/>
      <c r="G6" s="40"/>
      <c r="H6" s="40"/>
      <c r="I6" s="40"/>
      <c r="J6" s="39"/>
      <c r="K6" s="39"/>
      <c r="N6" s="65"/>
    </row>
    <row r="7" spans="1:14" ht="15">
      <c r="A7" s="35"/>
      <c r="B7" s="41" t="s">
        <v>14</v>
      </c>
      <c r="C7" s="42"/>
      <c r="D7" s="42"/>
      <c r="E7" s="42"/>
      <c r="F7" s="42"/>
      <c r="G7" s="42"/>
      <c r="H7" s="42"/>
      <c r="I7" s="42"/>
      <c r="J7" s="39"/>
      <c r="K7" s="39"/>
      <c r="N7" s="65"/>
    </row>
    <row r="8" spans="1:14" ht="15">
      <c r="A8" s="39"/>
      <c r="B8" s="35"/>
      <c r="C8" s="43"/>
      <c r="D8" s="44"/>
      <c r="E8" s="39"/>
      <c r="F8" s="39"/>
      <c r="G8" s="39"/>
      <c r="H8" s="39"/>
      <c r="I8" s="39"/>
      <c r="J8" s="39"/>
      <c r="N8" s="65"/>
    </row>
    <row r="9" spans="1:10" s="45" customFormat="1" ht="43.5" customHeight="1">
      <c r="A9" s="53"/>
      <c r="B9" s="53" t="s">
        <v>54</v>
      </c>
      <c r="C9" s="104" t="s">
        <v>80</v>
      </c>
      <c r="D9" s="104" t="s">
        <v>83</v>
      </c>
      <c r="E9" s="53" t="s">
        <v>86</v>
      </c>
      <c r="F9" s="53" t="s">
        <v>87</v>
      </c>
      <c r="G9" s="53" t="s">
        <v>88</v>
      </c>
      <c r="H9" s="53" t="s">
        <v>89</v>
      </c>
      <c r="I9" s="53" t="s">
        <v>90</v>
      </c>
      <c r="J9" s="53" t="s">
        <v>15</v>
      </c>
    </row>
    <row r="10" spans="1:10" s="50" customFormat="1" ht="184.5" customHeight="1">
      <c r="A10" s="46" t="s">
        <v>1</v>
      </c>
      <c r="B10" s="105" t="s">
        <v>105</v>
      </c>
      <c r="C10" s="90" t="s">
        <v>81</v>
      </c>
      <c r="D10" s="107" t="s">
        <v>84</v>
      </c>
      <c r="E10" s="108">
        <v>320</v>
      </c>
      <c r="F10" s="47"/>
      <c r="G10" s="47"/>
      <c r="H10" s="47"/>
      <c r="I10" s="47"/>
      <c r="J10" s="49">
        <v>0</v>
      </c>
    </row>
    <row r="11" spans="1:14" ht="132.75" customHeight="1">
      <c r="A11" s="46" t="s">
        <v>2</v>
      </c>
      <c r="B11" s="105" t="s">
        <v>102</v>
      </c>
      <c r="C11" s="90" t="s">
        <v>82</v>
      </c>
      <c r="D11" s="94" t="s">
        <v>85</v>
      </c>
      <c r="E11" s="106">
        <v>50</v>
      </c>
      <c r="F11" s="64"/>
      <c r="G11" s="100"/>
      <c r="H11" s="100"/>
      <c r="I11" s="100"/>
      <c r="J11" s="49">
        <v>0</v>
      </c>
      <c r="N11" s="65"/>
    </row>
    <row r="12" spans="3:14" ht="15">
      <c r="C12" s="30"/>
      <c r="D12" s="28"/>
      <c r="E12" s="65"/>
      <c r="N12" s="65"/>
    </row>
    <row r="13" spans="2:15" ht="15">
      <c r="B13" s="98"/>
      <c r="C13" s="30"/>
      <c r="D13" s="28"/>
      <c r="E13" s="98"/>
      <c r="F13" s="98"/>
      <c r="J13" s="98"/>
      <c r="K13" s="98"/>
      <c r="L13" s="98"/>
      <c r="M13" s="98"/>
      <c r="N13" s="98"/>
      <c r="O13" s="98"/>
    </row>
    <row r="14" spans="2:15" ht="15" customHeight="1">
      <c r="B14" s="98"/>
      <c r="C14" s="30"/>
      <c r="D14" s="28"/>
      <c r="E14" s="98"/>
      <c r="F14" s="98"/>
      <c r="J14" s="98"/>
      <c r="K14" s="98"/>
      <c r="L14" s="98"/>
      <c r="M14" s="98"/>
      <c r="N14" s="98"/>
      <c r="O14" s="98"/>
    </row>
    <row r="15" spans="2:15" ht="15" customHeight="1">
      <c r="B15" s="98"/>
      <c r="C15" s="30"/>
      <c r="D15" s="28"/>
      <c r="E15" s="98"/>
      <c r="F15" s="98"/>
      <c r="J15" s="98"/>
      <c r="K15" s="98"/>
      <c r="L15" s="98"/>
      <c r="M15" s="98"/>
      <c r="N15" s="98"/>
      <c r="O15" s="98"/>
    </row>
    <row r="16" spans="2:15" ht="15" customHeight="1">
      <c r="B16" s="98"/>
      <c r="C16" s="30"/>
      <c r="D16" s="28"/>
      <c r="E16" s="98"/>
      <c r="F16" s="98"/>
      <c r="J16" s="98"/>
      <c r="K16" s="98"/>
      <c r="L16" s="98"/>
      <c r="M16" s="98"/>
      <c r="N16" s="98"/>
      <c r="O16" s="98"/>
    </row>
    <row r="17" spans="3:14" ht="15">
      <c r="C17" s="30"/>
      <c r="D17" s="28"/>
      <c r="E17" s="65"/>
      <c r="N17" s="65"/>
    </row>
    <row r="18" spans="3:14" ht="15">
      <c r="C18" s="30"/>
      <c r="D18" s="28"/>
      <c r="E18" s="65"/>
      <c r="N18" s="65"/>
    </row>
    <row r="19" spans="3:14" ht="15">
      <c r="C19" s="30"/>
      <c r="D19" s="28"/>
      <c r="E19" s="65"/>
      <c r="N19" s="65"/>
    </row>
    <row r="20" spans="3:14" ht="15">
      <c r="C20" s="30"/>
      <c r="D20" s="28"/>
      <c r="E20" s="65"/>
      <c r="N20" s="65"/>
    </row>
    <row r="21" spans="3:14" ht="15">
      <c r="C21" s="30"/>
      <c r="D21" s="28"/>
      <c r="E21" s="65"/>
      <c r="N21" s="65"/>
    </row>
    <row r="22" spans="3:14" ht="15">
      <c r="C22" s="30"/>
      <c r="D22" s="28"/>
      <c r="E22" s="65"/>
      <c r="N22" s="65"/>
    </row>
    <row r="23" spans="3:14" ht="15">
      <c r="C23" s="30"/>
      <c r="D23" s="28"/>
      <c r="E23" s="65"/>
      <c r="N23" s="65"/>
    </row>
    <row r="24" spans="3:14" ht="15">
      <c r="C24" s="30"/>
      <c r="D24" s="28"/>
      <c r="E24" s="65"/>
      <c r="N24" s="65"/>
    </row>
    <row r="25" spans="3:14" ht="15">
      <c r="C25" s="30"/>
      <c r="D25" s="28"/>
      <c r="E25" s="65"/>
      <c r="N25" s="65"/>
    </row>
    <row r="26" spans="3:14" ht="15">
      <c r="C26" s="30"/>
      <c r="D26" s="28"/>
      <c r="E26" s="65"/>
      <c r="N26" s="65"/>
    </row>
    <row r="27" spans="3:14" ht="15">
      <c r="C27" s="30"/>
      <c r="D27" s="28"/>
      <c r="E27" s="65"/>
      <c r="N27" s="65"/>
    </row>
    <row r="28" spans="3:14" ht="15">
      <c r="C28" s="30"/>
      <c r="D28" s="28"/>
      <c r="E28" s="65"/>
      <c r="N28" s="65"/>
    </row>
    <row r="29" spans="3:14" ht="15">
      <c r="C29" s="30"/>
      <c r="D29" s="28"/>
      <c r="E29" s="65"/>
      <c r="N29" s="65"/>
    </row>
    <row r="30" spans="3:14" ht="15">
      <c r="C30" s="30"/>
      <c r="D30" s="28"/>
      <c r="E30" s="65"/>
      <c r="N30" s="65"/>
    </row>
    <row r="31" spans="3:14" ht="15">
      <c r="C31" s="30"/>
      <c r="D31" s="28"/>
      <c r="E31" s="65"/>
      <c r="N31" s="65"/>
    </row>
    <row r="32" spans="3:14" ht="15">
      <c r="C32" s="30"/>
      <c r="D32" s="28"/>
      <c r="E32" s="65"/>
      <c r="N32" s="65"/>
    </row>
    <row r="33" spans="3:14" ht="15">
      <c r="C33" s="30"/>
      <c r="D33" s="28"/>
      <c r="E33" s="65"/>
      <c r="N33" s="65"/>
    </row>
    <row r="34" spans="3:14" ht="15">
      <c r="C34" s="30"/>
      <c r="D34" s="28"/>
      <c r="E34" s="65"/>
      <c r="N34" s="65"/>
    </row>
    <row r="35" spans="3:14" ht="15">
      <c r="C35" s="30"/>
      <c r="D35" s="28"/>
      <c r="E35" s="65"/>
      <c r="N35" s="65"/>
    </row>
    <row r="36" spans="3:14" ht="15">
      <c r="C36" s="30"/>
      <c r="D36" s="28"/>
      <c r="E36" s="65"/>
      <c r="N36" s="65"/>
    </row>
    <row r="37" spans="3:14" ht="15">
      <c r="C37" s="30"/>
      <c r="D37" s="28"/>
      <c r="E37" s="65"/>
      <c r="N37" s="65"/>
    </row>
    <row r="38" spans="3:14" ht="15">
      <c r="C38" s="30"/>
      <c r="D38" s="28"/>
      <c r="E38" s="65"/>
      <c r="N38" s="65"/>
    </row>
    <row r="39" spans="3:14" ht="15">
      <c r="C39" s="30"/>
      <c r="D39" s="28"/>
      <c r="E39" s="65"/>
      <c r="N39" s="65"/>
    </row>
    <row r="40" spans="3:14" ht="15">
      <c r="C40" s="30"/>
      <c r="D40" s="28"/>
      <c r="E40" s="65"/>
      <c r="N40" s="65"/>
    </row>
    <row r="41" spans="3:14" ht="15">
      <c r="C41" s="30"/>
      <c r="D41" s="28"/>
      <c r="E41" s="65"/>
      <c r="N41" s="65"/>
    </row>
    <row r="42" spans="3:14" ht="15">
      <c r="C42" s="30"/>
      <c r="D42" s="28"/>
      <c r="E42" s="65"/>
      <c r="N42" s="65"/>
    </row>
    <row r="43" spans="3:14" ht="15">
      <c r="C43" s="30"/>
      <c r="D43" s="28"/>
      <c r="E43" s="65"/>
      <c r="N43" s="65"/>
    </row>
    <row r="44" spans="3:14" ht="15">
      <c r="C44" s="30"/>
      <c r="D44" s="28"/>
      <c r="E44" s="65"/>
      <c r="N44" s="65"/>
    </row>
    <row r="45" spans="3:14" ht="15">
      <c r="C45" s="30"/>
      <c r="D45" s="28"/>
      <c r="E45" s="65"/>
      <c r="N45" s="65"/>
    </row>
    <row r="46" spans="3:14" ht="15">
      <c r="C46" s="30"/>
      <c r="D46" s="28"/>
      <c r="E46" s="65"/>
      <c r="N46" s="65"/>
    </row>
    <row r="47" spans="3:14" ht="15">
      <c r="C47" s="30"/>
      <c r="D47" s="28"/>
      <c r="E47" s="65"/>
      <c r="N47" s="65"/>
    </row>
    <row r="48" spans="3:14" ht="15">
      <c r="C48" s="30"/>
      <c r="D48" s="28"/>
      <c r="E48" s="65"/>
      <c r="N48" s="65"/>
    </row>
    <row r="49" spans="3:14" ht="15">
      <c r="C49" s="30"/>
      <c r="D49" s="28"/>
      <c r="E49" s="65"/>
      <c r="N49" s="65"/>
    </row>
    <row r="50" spans="3:14" ht="15">
      <c r="C50" s="30"/>
      <c r="D50" s="28"/>
      <c r="E50" s="65"/>
      <c r="N50" s="65"/>
    </row>
    <row r="51" spans="3:14" ht="15">
      <c r="C51" s="30"/>
      <c r="D51" s="28"/>
      <c r="E51" s="65"/>
      <c r="N51" s="65"/>
    </row>
    <row r="52" ht="15">
      <c r="N52" s="65"/>
    </row>
    <row r="53" ht="15">
      <c r="N53" s="65"/>
    </row>
    <row r="54" ht="15">
      <c r="N54" s="65"/>
    </row>
    <row r="55" ht="15">
      <c r="N55" s="65"/>
    </row>
    <row r="56" ht="15">
      <c r="N56" s="65"/>
    </row>
    <row r="57" ht="15">
      <c r="N57" s="65"/>
    </row>
    <row r="58" ht="15">
      <c r="N58" s="65"/>
    </row>
    <row r="59" ht="15">
      <c r="N59" s="65"/>
    </row>
    <row r="60" ht="15">
      <c r="N60" s="65"/>
    </row>
    <row r="61" ht="15">
      <c r="N61" s="65"/>
    </row>
  </sheetData>
  <sheetProtection/>
  <printOptions horizontalCentered="1"/>
  <pageMargins left="0.1968503937007874" right="0.1968503937007874" top="0.8267716535433072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0"/>
  <sheetViews>
    <sheetView showGridLines="0" zoomScale="115" zoomScaleNormal="115" zoomScalePageLayoutView="85" workbookViewId="0" topLeftCell="A1">
      <selection activeCell="H15" sqref="H15"/>
    </sheetView>
  </sheetViews>
  <sheetFormatPr defaultColWidth="9.00390625" defaultRowHeight="12.75"/>
  <cols>
    <col min="1" max="1" width="5.125" style="15" customWidth="1"/>
    <col min="2" max="2" width="69.375" style="65" customWidth="1"/>
    <col min="3" max="3" width="9.75390625" style="65" customWidth="1"/>
    <col min="4" max="4" width="8.00390625" style="30" customWidth="1"/>
    <col min="5" max="5" width="23.25390625" style="28" customWidth="1"/>
    <col min="6" max="6" width="18.25390625" style="65" customWidth="1"/>
    <col min="7" max="7" width="13.125" style="65" customWidth="1"/>
    <col min="8" max="8" width="19.125" style="65" customWidth="1"/>
    <col min="9" max="9" width="15.125" style="65" customWidth="1"/>
    <col min="10" max="11" width="14.25390625" style="65" customWidth="1"/>
    <col min="12" max="16384" width="9.125" style="65" customWidth="1"/>
  </cols>
  <sheetData>
    <row r="1" spans="2:11" ht="15">
      <c r="B1" s="27" t="str">
        <f>'formularz oferty'!C4</f>
        <v>DFZP-ADB-271-200/2017</v>
      </c>
      <c r="D1" s="65"/>
      <c r="H1" s="29" t="s">
        <v>59</v>
      </c>
      <c r="I1" s="29"/>
      <c r="J1" s="29"/>
      <c r="K1" s="29"/>
    </row>
    <row r="3" spans="2:9" ht="15">
      <c r="B3" s="6" t="s">
        <v>13</v>
      </c>
      <c r="C3" s="63">
        <v>1</v>
      </c>
      <c r="D3" s="32"/>
      <c r="E3" s="33"/>
      <c r="F3" s="34" t="s">
        <v>17</v>
      </c>
      <c r="G3" s="66"/>
      <c r="H3" s="66"/>
      <c r="I3" s="66"/>
    </row>
    <row r="4" spans="1:9" ht="15.75" thickBot="1">
      <c r="A4" s="60"/>
      <c r="C4" s="66"/>
      <c r="D4" s="32"/>
      <c r="E4" s="33"/>
      <c r="F4" s="66"/>
      <c r="G4" s="66"/>
      <c r="H4" s="66"/>
      <c r="I4" s="66"/>
    </row>
    <row r="5" spans="1:10" ht="15.75" thickBot="1">
      <c r="A5" s="61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</row>
    <row r="6" spans="1:9" ht="15">
      <c r="A6" s="61"/>
      <c r="B6" s="39"/>
      <c r="C6" s="40"/>
      <c r="D6" s="37"/>
      <c r="E6" s="38"/>
      <c r="F6" s="40"/>
      <c r="G6" s="40"/>
      <c r="H6" s="39"/>
      <c r="I6" s="39"/>
    </row>
    <row r="7" spans="1:9" ht="15">
      <c r="A7" s="61"/>
      <c r="B7" s="41" t="s">
        <v>14</v>
      </c>
      <c r="C7" s="42"/>
      <c r="D7" s="42"/>
      <c r="E7" s="42"/>
      <c r="F7" s="42"/>
      <c r="G7" s="42"/>
      <c r="H7" s="39"/>
      <c r="I7" s="39"/>
    </row>
    <row r="8" spans="1:8" ht="15">
      <c r="A8" s="44"/>
      <c r="B8" s="35"/>
      <c r="C8" s="43"/>
      <c r="D8" s="44"/>
      <c r="E8" s="39"/>
      <c r="F8" s="39"/>
      <c r="G8" s="39"/>
      <c r="H8" s="39"/>
    </row>
    <row r="9" spans="1:8" s="45" customFormat="1" ht="44.25" customHeight="1">
      <c r="A9" s="53" t="s">
        <v>39</v>
      </c>
      <c r="B9" s="53" t="s">
        <v>54</v>
      </c>
      <c r="C9" s="140" t="s">
        <v>53</v>
      </c>
      <c r="D9" s="141"/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45" customHeight="1">
      <c r="A10" s="59" t="s">
        <v>1</v>
      </c>
      <c r="B10" s="72" t="s">
        <v>72</v>
      </c>
      <c r="C10" s="73">
        <v>2200</v>
      </c>
      <c r="D10" s="74" t="s">
        <v>73</v>
      </c>
      <c r="E10" s="47"/>
      <c r="F10" s="47"/>
      <c r="G10" s="48"/>
      <c r="H10" s="49">
        <v>0</v>
      </c>
    </row>
  </sheetData>
  <sheetProtection/>
  <mergeCells count="1">
    <mergeCell ref="C9:D9"/>
  </mergeCells>
  <printOptions horizontalCentered="1"/>
  <pageMargins left="0.1968503937007874" right="0.1968503937007874" top="0.74" bottom="0.7" header="0.5118110236220472" footer="0.36"/>
  <pageSetup fitToHeight="12" fitToWidth="1" horizontalDpi="600" verticalDpi="6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52"/>
  <sheetViews>
    <sheetView showGridLines="0" zoomScale="115" zoomScaleNormal="115" zoomScalePageLayoutView="85" workbookViewId="0" topLeftCell="A4">
      <selection activeCell="B10" sqref="B10"/>
    </sheetView>
  </sheetViews>
  <sheetFormatPr defaultColWidth="9.00390625" defaultRowHeight="12.75"/>
  <cols>
    <col min="1" max="1" width="5.125" style="65" customWidth="1"/>
    <col min="2" max="2" width="76.625" style="65" customWidth="1"/>
    <col min="3" max="3" width="9.875" style="65" customWidth="1"/>
    <col min="4" max="4" width="6.00390625" style="30" customWidth="1"/>
    <col min="5" max="5" width="24.00390625" style="28" customWidth="1"/>
    <col min="6" max="6" width="17.37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" width="15.25390625" style="65" customWidth="1"/>
    <col min="17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15" ht="15">
      <c r="B3" s="6" t="s">
        <v>13</v>
      </c>
      <c r="C3" s="63">
        <v>2</v>
      </c>
      <c r="D3" s="32"/>
      <c r="E3" s="33"/>
      <c r="F3" s="34" t="s">
        <v>17</v>
      </c>
      <c r="G3" s="66"/>
      <c r="H3" s="66"/>
      <c r="I3" s="66"/>
      <c r="O3" s="27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6"/>
      <c r="B5" s="6"/>
      <c r="C5" s="75"/>
      <c r="D5" s="32"/>
      <c r="E5" s="32"/>
      <c r="F5" s="19"/>
      <c r="G5" s="85" t="s">
        <v>0</v>
      </c>
      <c r="H5" s="86">
        <f>SUM(H10:H10)</f>
        <v>0</v>
      </c>
      <c r="L5" s="65"/>
    </row>
    <row r="6" spans="1:12" ht="15">
      <c r="A6" s="6"/>
      <c r="C6" s="66"/>
      <c r="D6" s="32"/>
      <c r="E6" s="19"/>
      <c r="F6" s="66"/>
      <c r="G6" s="66"/>
      <c r="L6" s="65"/>
    </row>
    <row r="7" spans="1:12" ht="15">
      <c r="A7" s="6"/>
      <c r="B7" s="76" t="s">
        <v>14</v>
      </c>
      <c r="C7" s="77"/>
      <c r="D7" s="77"/>
      <c r="E7" s="77"/>
      <c r="F7" s="77"/>
      <c r="G7" s="77"/>
      <c r="L7" s="65"/>
    </row>
    <row r="8" spans="2:12" ht="15">
      <c r="B8" s="6"/>
      <c r="C8" s="30"/>
      <c r="D8" s="15"/>
      <c r="E8" s="65"/>
      <c r="L8" s="65"/>
    </row>
    <row r="9" spans="1:8" s="45" customFormat="1" ht="44.25" customHeight="1">
      <c r="A9" s="78" t="s">
        <v>39</v>
      </c>
      <c r="B9" s="78" t="s">
        <v>54</v>
      </c>
      <c r="C9" s="142" t="s">
        <v>53</v>
      </c>
      <c r="D9" s="143"/>
      <c r="E9" s="78" t="s">
        <v>55</v>
      </c>
      <c r="F9" s="78" t="s">
        <v>56</v>
      </c>
      <c r="G9" s="78" t="s">
        <v>57</v>
      </c>
      <c r="H9" s="78" t="s">
        <v>15</v>
      </c>
    </row>
    <row r="10" spans="1:8" s="50" customFormat="1" ht="320.25" customHeight="1">
      <c r="A10" s="64" t="s">
        <v>1</v>
      </c>
      <c r="B10" s="103" t="s">
        <v>98</v>
      </c>
      <c r="C10" s="79">
        <v>1200</v>
      </c>
      <c r="D10" s="80" t="s">
        <v>73</v>
      </c>
      <c r="E10" s="48"/>
      <c r="F10" s="48"/>
      <c r="G10" s="48"/>
      <c r="H10" s="49">
        <f>ROUND(C10,0)*ROUND(G10,2)</f>
        <v>0</v>
      </c>
    </row>
    <row r="11" spans="2:12" ht="15">
      <c r="B11" s="98"/>
      <c r="C11" s="30"/>
      <c r="D11" s="28"/>
      <c r="E11" s="65"/>
      <c r="L11" s="65"/>
    </row>
    <row r="12" spans="3:12" ht="15">
      <c r="C12" s="30"/>
      <c r="D12" s="28"/>
      <c r="E12" s="65"/>
      <c r="L12" s="65"/>
    </row>
    <row r="13" spans="3:12" ht="15">
      <c r="C13" s="30"/>
      <c r="D13" s="28"/>
      <c r="E13" s="65"/>
      <c r="L13" s="65"/>
    </row>
    <row r="14" spans="3:12" ht="15">
      <c r="C14" s="30"/>
      <c r="D14" s="28"/>
      <c r="E14" s="65"/>
      <c r="L14" s="65"/>
    </row>
    <row r="15" spans="3:12" ht="15">
      <c r="C15" s="30"/>
      <c r="D15" s="28"/>
      <c r="E15" s="65"/>
      <c r="L15" s="65"/>
    </row>
    <row r="16" spans="3:12" ht="15">
      <c r="C16" s="30"/>
      <c r="D16" s="28"/>
      <c r="E16" s="65"/>
      <c r="L16" s="65"/>
    </row>
    <row r="17" spans="3:12" ht="15">
      <c r="C17" s="30"/>
      <c r="D17" s="28"/>
      <c r="E17" s="65"/>
      <c r="L17" s="65"/>
    </row>
    <row r="18" spans="3:12" ht="15">
      <c r="C18" s="30"/>
      <c r="D18" s="28"/>
      <c r="E18" s="65"/>
      <c r="L18" s="65"/>
    </row>
    <row r="19" spans="3:12" ht="15">
      <c r="C19" s="30"/>
      <c r="D19" s="28"/>
      <c r="E19" s="65"/>
      <c r="L19" s="65"/>
    </row>
    <row r="20" spans="3:12" ht="15">
      <c r="C20" s="30"/>
      <c r="D20" s="28"/>
      <c r="E20" s="65"/>
      <c r="L20" s="65"/>
    </row>
    <row r="21" spans="3:12" ht="15">
      <c r="C21" s="30"/>
      <c r="D21" s="28"/>
      <c r="E21" s="65"/>
      <c r="L21" s="65"/>
    </row>
    <row r="22" spans="3:12" ht="15">
      <c r="C22" s="30"/>
      <c r="D22" s="28"/>
      <c r="E22" s="65"/>
      <c r="L22" s="65"/>
    </row>
    <row r="23" spans="3:12" ht="15">
      <c r="C23" s="30"/>
      <c r="D23" s="28"/>
      <c r="E23" s="65"/>
      <c r="L23" s="65"/>
    </row>
    <row r="24" spans="3:12" ht="15">
      <c r="C24" s="30"/>
      <c r="D24" s="28"/>
      <c r="E24" s="65"/>
      <c r="L24" s="65"/>
    </row>
    <row r="25" spans="3:12" ht="15">
      <c r="C25" s="30"/>
      <c r="D25" s="28"/>
      <c r="E25" s="65"/>
      <c r="L25" s="65"/>
    </row>
    <row r="26" spans="3:12" ht="15">
      <c r="C26" s="30"/>
      <c r="D26" s="28"/>
      <c r="E26" s="65"/>
      <c r="L26" s="65"/>
    </row>
    <row r="27" spans="3:12" ht="15">
      <c r="C27" s="30"/>
      <c r="D27" s="28"/>
      <c r="E27" s="65"/>
      <c r="L27" s="65"/>
    </row>
    <row r="28" spans="3:12" ht="15">
      <c r="C28" s="30"/>
      <c r="D28" s="28"/>
      <c r="E28" s="65"/>
      <c r="L28" s="65"/>
    </row>
    <row r="29" spans="3:12" ht="15">
      <c r="C29" s="30"/>
      <c r="D29" s="28"/>
      <c r="E29" s="65"/>
      <c r="L29" s="65"/>
    </row>
    <row r="30" spans="3:12" ht="15">
      <c r="C30" s="30"/>
      <c r="D30" s="28"/>
      <c r="E30" s="65"/>
      <c r="L30" s="65"/>
    </row>
    <row r="31" spans="3:12" ht="15">
      <c r="C31" s="30"/>
      <c r="D31" s="28"/>
      <c r="E31" s="65"/>
      <c r="L31" s="65"/>
    </row>
    <row r="32" spans="3:12" ht="15">
      <c r="C32" s="30"/>
      <c r="D32" s="28"/>
      <c r="E32" s="65"/>
      <c r="L32" s="65"/>
    </row>
    <row r="33" spans="3:12" ht="15">
      <c r="C33" s="30"/>
      <c r="D33" s="28"/>
      <c r="E33" s="65"/>
      <c r="L33" s="65"/>
    </row>
    <row r="34" spans="3:12" ht="15">
      <c r="C34" s="30"/>
      <c r="D34" s="28"/>
      <c r="E34" s="65"/>
      <c r="L34" s="65"/>
    </row>
    <row r="35" spans="3:12" ht="15">
      <c r="C35" s="30"/>
      <c r="D35" s="28"/>
      <c r="E35" s="65"/>
      <c r="L35" s="65"/>
    </row>
    <row r="36" spans="3:12" ht="15">
      <c r="C36" s="30"/>
      <c r="D36" s="28"/>
      <c r="E36" s="65"/>
      <c r="L36" s="65"/>
    </row>
    <row r="37" spans="3:12" ht="15">
      <c r="C37" s="30"/>
      <c r="D37" s="28"/>
      <c r="E37" s="65"/>
      <c r="L37" s="65"/>
    </row>
    <row r="38" spans="3:12" ht="15">
      <c r="C38" s="30"/>
      <c r="D38" s="28"/>
      <c r="E38" s="65"/>
      <c r="L38" s="65"/>
    </row>
    <row r="39" spans="3:12" ht="15">
      <c r="C39" s="30"/>
      <c r="D39" s="28"/>
      <c r="E39" s="65"/>
      <c r="L39" s="65"/>
    </row>
    <row r="40" spans="3:12" ht="15">
      <c r="C40" s="30"/>
      <c r="D40" s="28"/>
      <c r="E40" s="65"/>
      <c r="L40" s="65"/>
    </row>
    <row r="41" spans="3:12" ht="15">
      <c r="C41" s="30"/>
      <c r="D41" s="28"/>
      <c r="E41" s="65"/>
      <c r="L41" s="65"/>
    </row>
    <row r="42" spans="3:12" ht="15">
      <c r="C42" s="30"/>
      <c r="D42" s="28"/>
      <c r="E42" s="65"/>
      <c r="L42" s="65"/>
    </row>
    <row r="43" ht="15">
      <c r="L43" s="65"/>
    </row>
    <row r="44" ht="15">
      <c r="L44" s="65"/>
    </row>
    <row r="45" ht="15">
      <c r="L45" s="65"/>
    </row>
    <row r="46" ht="15">
      <c r="L46" s="65"/>
    </row>
    <row r="47" ht="15">
      <c r="L47" s="65"/>
    </row>
    <row r="48" ht="15">
      <c r="L48" s="65"/>
    </row>
    <row r="49" ht="15">
      <c r="L49" s="65"/>
    </row>
    <row r="50" ht="15">
      <c r="L50" s="65"/>
    </row>
    <row r="51" ht="15">
      <c r="L51" s="65"/>
    </row>
    <row r="52" ht="15">
      <c r="L52" s="65"/>
    </row>
  </sheetData>
  <sheetProtection/>
  <mergeCells count="1">
    <mergeCell ref="C9:D9"/>
  </mergeCells>
  <printOptions horizontalCentered="1"/>
  <pageMargins left="0.1968503937007874" right="0.1968503937007874" top="0.9055118110236221" bottom="0.91" header="0.5118110236220472" footer="0.5118110236220472"/>
  <pageSetup fitToHeight="12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15"/>
  <sheetViews>
    <sheetView showGridLines="0" zoomScale="115" zoomScaleNormal="115" zoomScalePageLayoutView="80" workbookViewId="0" topLeftCell="A1">
      <selection activeCell="B18" sqref="B18"/>
    </sheetView>
  </sheetViews>
  <sheetFormatPr defaultColWidth="9.00390625" defaultRowHeight="12.75"/>
  <cols>
    <col min="1" max="1" width="5.125" style="65" customWidth="1"/>
    <col min="2" max="2" width="72.125" style="65" customWidth="1"/>
    <col min="3" max="3" width="9.375" style="65" customWidth="1"/>
    <col min="4" max="4" width="7.25390625" style="30" customWidth="1"/>
    <col min="5" max="5" width="24.375" style="28" customWidth="1"/>
    <col min="6" max="6" width="20.0039062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9" ht="15">
      <c r="B3" s="6" t="s">
        <v>13</v>
      </c>
      <c r="C3" s="63">
        <v>3</v>
      </c>
      <c r="D3" s="32"/>
      <c r="E3" s="33"/>
      <c r="F3" s="34" t="s">
        <v>17</v>
      </c>
      <c r="G3" s="66"/>
      <c r="H3" s="66"/>
      <c r="I3" s="66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65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65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65"/>
    </row>
    <row r="8" spans="1:12" ht="15">
      <c r="A8" s="39"/>
      <c r="B8" s="35"/>
      <c r="C8" s="43"/>
      <c r="D8" s="44"/>
      <c r="E8" s="39"/>
      <c r="F8" s="39"/>
      <c r="G8" s="39"/>
      <c r="H8" s="39"/>
      <c r="L8" s="65"/>
    </row>
    <row r="9" spans="1:8" s="45" customFormat="1" ht="42.75" customHeight="1">
      <c r="A9" s="53" t="s">
        <v>39</v>
      </c>
      <c r="B9" s="53" t="s">
        <v>54</v>
      </c>
      <c r="C9" s="140" t="s">
        <v>53</v>
      </c>
      <c r="D9" s="141"/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162.75" customHeight="1">
      <c r="A10" s="46" t="s">
        <v>1</v>
      </c>
      <c r="B10" s="119" t="s">
        <v>95</v>
      </c>
      <c r="C10" s="81">
        <v>56000</v>
      </c>
      <c r="D10" s="82" t="s">
        <v>73</v>
      </c>
      <c r="E10" s="54"/>
      <c r="F10" s="47"/>
      <c r="G10" s="48"/>
      <c r="H10" s="49">
        <f>ROUND(C10,0)*ROUND(G10,2)</f>
        <v>0</v>
      </c>
    </row>
    <row r="11" ht="15">
      <c r="L11" s="65"/>
    </row>
    <row r="12" ht="15">
      <c r="L12" s="65"/>
    </row>
    <row r="13" ht="15">
      <c r="L13" s="65"/>
    </row>
    <row r="14" ht="15">
      <c r="L14" s="65"/>
    </row>
    <row r="15" ht="15">
      <c r="L15" s="65"/>
    </row>
  </sheetData>
  <sheetProtection/>
  <mergeCells count="1">
    <mergeCell ref="C9:D9"/>
  </mergeCells>
  <printOptions horizontalCentered="1"/>
  <pageMargins left="0.1968503937007874" right="0.1968503937007874" top="0.984251968503937" bottom="0.984251968503937" header="0.5118110236220472" footer="0.5118110236220472"/>
  <pageSetup fitToHeight="12" fitToWidth="1" horizontalDpi="300" verticalDpi="300" orientation="landscape" paperSize="9" scale="86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3"/>
  <sheetViews>
    <sheetView showGridLines="0" zoomScale="115" zoomScaleNormal="115" zoomScalePageLayoutView="80" workbookViewId="0" topLeftCell="A10">
      <selection activeCell="B13" sqref="B13"/>
    </sheetView>
  </sheetViews>
  <sheetFormatPr defaultColWidth="9.00390625" defaultRowHeight="12.75"/>
  <cols>
    <col min="1" max="1" width="5.125" style="65" customWidth="1"/>
    <col min="2" max="2" width="71.00390625" style="65" customWidth="1"/>
    <col min="3" max="3" width="8.25390625" style="65" customWidth="1"/>
    <col min="4" max="4" width="6.125" style="30" customWidth="1"/>
    <col min="5" max="5" width="24.375" style="28" customWidth="1"/>
    <col min="6" max="6" width="20.0039062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" width="15.25390625" style="65" customWidth="1"/>
    <col min="17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15" ht="15">
      <c r="B3" s="6" t="s">
        <v>13</v>
      </c>
      <c r="C3" s="63">
        <v>4</v>
      </c>
      <c r="D3" s="32"/>
      <c r="E3" s="33"/>
      <c r="F3" s="34" t="s">
        <v>17</v>
      </c>
      <c r="G3" s="66"/>
      <c r="H3" s="66"/>
      <c r="I3" s="66"/>
      <c r="O3" s="27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6"/>
      <c r="B5" s="6"/>
      <c r="C5" s="75"/>
      <c r="D5" s="32"/>
      <c r="E5" s="32"/>
      <c r="F5" s="19"/>
      <c r="G5" s="85" t="s">
        <v>0</v>
      </c>
      <c r="H5" s="86">
        <f>SUM(H10:H11)</f>
        <v>0</v>
      </c>
      <c r="L5" s="65"/>
    </row>
    <row r="6" spans="1:12" ht="15">
      <c r="A6" s="6"/>
      <c r="C6" s="66"/>
      <c r="D6" s="32"/>
      <c r="E6" s="19"/>
      <c r="F6" s="66"/>
      <c r="G6" s="66"/>
      <c r="L6" s="65"/>
    </row>
    <row r="7" spans="1:12" ht="15">
      <c r="A7" s="6"/>
      <c r="B7" s="76" t="s">
        <v>14</v>
      </c>
      <c r="C7" s="77"/>
      <c r="D7" s="77"/>
      <c r="E7" s="77"/>
      <c r="F7" s="77"/>
      <c r="G7" s="77"/>
      <c r="L7" s="65"/>
    </row>
    <row r="8" spans="2:12" ht="15">
      <c r="B8" s="6"/>
      <c r="C8" s="30"/>
      <c r="D8" s="15"/>
      <c r="E8" s="65"/>
      <c r="L8" s="65"/>
    </row>
    <row r="9" spans="1:8" s="45" customFormat="1" ht="42.75" customHeight="1">
      <c r="A9" s="78" t="s">
        <v>39</v>
      </c>
      <c r="B9" s="78" t="s">
        <v>54</v>
      </c>
      <c r="C9" s="142" t="s">
        <v>53</v>
      </c>
      <c r="D9" s="143"/>
      <c r="E9" s="78" t="s">
        <v>55</v>
      </c>
      <c r="F9" s="78" t="s">
        <v>56</v>
      </c>
      <c r="G9" s="78" t="s">
        <v>57</v>
      </c>
      <c r="H9" s="78" t="s">
        <v>15</v>
      </c>
    </row>
    <row r="10" spans="1:8" s="118" customFormat="1" ht="293.25" customHeight="1">
      <c r="A10" s="114" t="s">
        <v>1</v>
      </c>
      <c r="B10" s="87" t="s">
        <v>103</v>
      </c>
      <c r="C10" s="79">
        <v>100</v>
      </c>
      <c r="D10" s="115" t="s">
        <v>73</v>
      </c>
      <c r="E10" s="116"/>
      <c r="F10" s="116"/>
      <c r="G10" s="116"/>
      <c r="H10" s="117">
        <v>0</v>
      </c>
    </row>
    <row r="11" spans="1:8" s="118" customFormat="1" ht="286.5" customHeight="1">
      <c r="A11" s="114" t="s">
        <v>2</v>
      </c>
      <c r="B11" s="88" t="s">
        <v>104</v>
      </c>
      <c r="C11" s="79">
        <v>80</v>
      </c>
      <c r="D11" s="115" t="s">
        <v>73</v>
      </c>
      <c r="E11" s="116"/>
      <c r="F11" s="116"/>
      <c r="G11" s="116"/>
      <c r="H11" s="117">
        <v>0</v>
      </c>
    </row>
    <row r="12" spans="3:12" ht="15">
      <c r="C12" s="30"/>
      <c r="D12" s="28"/>
      <c r="E12" s="65"/>
      <c r="L12" s="65"/>
    </row>
    <row r="13" spans="3:12" ht="15">
      <c r="C13" s="30"/>
      <c r="D13" s="28"/>
      <c r="E13" s="65"/>
      <c r="L13" s="65"/>
    </row>
    <row r="14" spans="3:12" ht="15">
      <c r="C14" s="30"/>
      <c r="D14" s="28"/>
      <c r="E14" s="65"/>
      <c r="L14" s="65"/>
    </row>
    <row r="15" spans="3:12" ht="15">
      <c r="C15" s="30"/>
      <c r="D15" s="28"/>
      <c r="E15" s="65"/>
      <c r="L15" s="65"/>
    </row>
    <row r="16" spans="3:12" ht="15">
      <c r="C16" s="30"/>
      <c r="D16" s="28"/>
      <c r="E16" s="65"/>
      <c r="L16" s="65"/>
    </row>
    <row r="17" spans="3:12" ht="15">
      <c r="C17" s="30"/>
      <c r="D17" s="28"/>
      <c r="E17" s="65"/>
      <c r="L17" s="65"/>
    </row>
    <row r="18" spans="3:12" ht="15">
      <c r="C18" s="30"/>
      <c r="D18" s="28"/>
      <c r="E18" s="65"/>
      <c r="L18" s="65"/>
    </row>
    <row r="19" spans="3:12" ht="15">
      <c r="C19" s="30"/>
      <c r="D19" s="28"/>
      <c r="E19" s="65"/>
      <c r="L19" s="65"/>
    </row>
    <row r="20" spans="3:12" ht="15">
      <c r="C20" s="30"/>
      <c r="D20" s="28"/>
      <c r="E20" s="65"/>
      <c r="L20" s="65"/>
    </row>
    <row r="21" spans="3:12" ht="15">
      <c r="C21" s="30"/>
      <c r="D21" s="28"/>
      <c r="E21" s="65"/>
      <c r="L21" s="65"/>
    </row>
    <row r="22" spans="3:12" ht="15">
      <c r="C22" s="30"/>
      <c r="D22" s="28"/>
      <c r="E22" s="65"/>
      <c r="L22" s="65"/>
    </row>
    <row r="23" spans="3:12" ht="15">
      <c r="C23" s="30"/>
      <c r="D23" s="28"/>
      <c r="E23" s="65"/>
      <c r="L23" s="65"/>
    </row>
    <row r="24" spans="3:12" ht="15">
      <c r="C24" s="30"/>
      <c r="D24" s="28"/>
      <c r="E24" s="65"/>
      <c r="L24" s="65"/>
    </row>
    <row r="25" spans="3:12" ht="15">
      <c r="C25" s="30"/>
      <c r="D25" s="28"/>
      <c r="E25" s="65"/>
      <c r="L25" s="65"/>
    </row>
    <row r="26" spans="3:12" ht="15">
      <c r="C26" s="30"/>
      <c r="D26" s="28"/>
      <c r="E26" s="65"/>
      <c r="L26" s="65"/>
    </row>
    <row r="27" spans="3:12" ht="15">
      <c r="C27" s="30"/>
      <c r="D27" s="28"/>
      <c r="E27" s="65"/>
      <c r="L27" s="65"/>
    </row>
    <row r="28" spans="3:12" ht="15">
      <c r="C28" s="30"/>
      <c r="D28" s="28"/>
      <c r="E28" s="65"/>
      <c r="L28" s="65"/>
    </row>
    <row r="29" spans="3:12" ht="15">
      <c r="C29" s="30"/>
      <c r="D29" s="28"/>
      <c r="E29" s="65"/>
      <c r="L29" s="65"/>
    </row>
    <row r="30" spans="3:12" ht="15">
      <c r="C30" s="30"/>
      <c r="D30" s="28"/>
      <c r="E30" s="65"/>
      <c r="L30" s="65"/>
    </row>
    <row r="31" spans="3:12" ht="15">
      <c r="C31" s="30"/>
      <c r="D31" s="28"/>
      <c r="E31" s="65"/>
      <c r="L31" s="65"/>
    </row>
    <row r="32" spans="3:12" ht="15">
      <c r="C32" s="30"/>
      <c r="D32" s="28"/>
      <c r="E32" s="65"/>
      <c r="L32" s="65"/>
    </row>
    <row r="33" spans="3:12" ht="15">
      <c r="C33" s="30"/>
      <c r="D33" s="28"/>
      <c r="E33" s="65"/>
      <c r="L33" s="65"/>
    </row>
    <row r="34" spans="3:12" ht="15">
      <c r="C34" s="30"/>
      <c r="D34" s="28"/>
      <c r="E34" s="65"/>
      <c r="L34" s="65"/>
    </row>
    <row r="35" spans="3:12" ht="15">
      <c r="C35" s="30"/>
      <c r="D35" s="28"/>
      <c r="E35" s="65"/>
      <c r="L35" s="65"/>
    </row>
    <row r="36" spans="3:12" ht="15">
      <c r="C36" s="30"/>
      <c r="D36" s="28"/>
      <c r="E36" s="65"/>
      <c r="L36" s="65"/>
    </row>
    <row r="37" spans="3:12" ht="15">
      <c r="C37" s="30"/>
      <c r="D37" s="28"/>
      <c r="E37" s="65"/>
      <c r="L37" s="65"/>
    </row>
    <row r="38" spans="3:12" ht="15">
      <c r="C38" s="30"/>
      <c r="D38" s="28"/>
      <c r="E38" s="65"/>
      <c r="L38" s="65"/>
    </row>
    <row r="39" spans="3:12" ht="15">
      <c r="C39" s="30"/>
      <c r="D39" s="28"/>
      <c r="E39" s="65"/>
      <c r="L39" s="65"/>
    </row>
    <row r="40" spans="3:12" ht="15">
      <c r="C40" s="30"/>
      <c r="D40" s="28"/>
      <c r="E40" s="65"/>
      <c r="L40" s="65"/>
    </row>
    <row r="41" spans="3:12" ht="15">
      <c r="C41" s="30"/>
      <c r="D41" s="28"/>
      <c r="E41" s="65"/>
      <c r="L41" s="65"/>
    </row>
    <row r="42" spans="3:12" ht="15">
      <c r="C42" s="30"/>
      <c r="D42" s="28"/>
      <c r="E42" s="65"/>
      <c r="L42" s="65"/>
    </row>
    <row r="43" spans="3:12" ht="15">
      <c r="C43" s="30"/>
      <c r="D43" s="28"/>
      <c r="E43" s="65"/>
      <c r="L43" s="65"/>
    </row>
    <row r="44" spans="3:12" ht="15">
      <c r="C44" s="30"/>
      <c r="D44" s="28"/>
      <c r="E44" s="65"/>
      <c r="L44" s="65"/>
    </row>
    <row r="45" spans="3:12" ht="15">
      <c r="C45" s="30"/>
      <c r="D45" s="28"/>
      <c r="E45" s="65"/>
      <c r="L45" s="65"/>
    </row>
    <row r="46" spans="3:12" ht="15">
      <c r="C46" s="30"/>
      <c r="D46" s="28"/>
      <c r="E46" s="65"/>
      <c r="L46" s="65"/>
    </row>
    <row r="47" spans="3:12" ht="15">
      <c r="C47" s="30"/>
      <c r="D47" s="28"/>
      <c r="E47" s="65"/>
      <c r="L47" s="65"/>
    </row>
    <row r="48" spans="3:12" ht="15">
      <c r="C48" s="30"/>
      <c r="D48" s="28"/>
      <c r="E48" s="65"/>
      <c r="L48" s="65"/>
    </row>
    <row r="49" spans="3:12" ht="15">
      <c r="C49" s="30"/>
      <c r="D49" s="28"/>
      <c r="E49" s="65"/>
      <c r="L49" s="65"/>
    </row>
    <row r="50" spans="3:12" ht="15">
      <c r="C50" s="30"/>
      <c r="D50" s="28"/>
      <c r="E50" s="65"/>
      <c r="L50" s="65"/>
    </row>
    <row r="51" spans="3:12" ht="15">
      <c r="C51" s="30"/>
      <c r="D51" s="28"/>
      <c r="E51" s="65"/>
      <c r="L51" s="65"/>
    </row>
    <row r="52" spans="3:12" ht="15">
      <c r="C52" s="30"/>
      <c r="D52" s="28"/>
      <c r="E52" s="65"/>
      <c r="L52" s="65"/>
    </row>
    <row r="53" spans="3:12" ht="15">
      <c r="C53" s="30"/>
      <c r="D53" s="28"/>
      <c r="E53" s="65"/>
      <c r="L53" s="65"/>
    </row>
    <row r="54" ht="15">
      <c r="L54" s="65"/>
    </row>
    <row r="55" ht="15">
      <c r="L55" s="65"/>
    </row>
    <row r="56" ht="15">
      <c r="L56" s="65"/>
    </row>
    <row r="57" ht="15">
      <c r="L57" s="65"/>
    </row>
    <row r="58" ht="15">
      <c r="L58" s="65"/>
    </row>
    <row r="59" ht="15">
      <c r="L59" s="65"/>
    </row>
    <row r="60" ht="15">
      <c r="L60" s="65"/>
    </row>
    <row r="61" ht="15">
      <c r="L61" s="65"/>
    </row>
    <row r="62" ht="15">
      <c r="L62" s="65"/>
    </row>
    <row r="63" ht="15">
      <c r="L63" s="65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6"/>
  <sheetViews>
    <sheetView showGridLines="0" zoomScale="115" zoomScaleNormal="115" zoomScalePageLayoutView="85" workbookViewId="0" topLeftCell="A1">
      <selection activeCell="E10" sqref="E10"/>
    </sheetView>
  </sheetViews>
  <sheetFormatPr defaultColWidth="9.00390625" defaultRowHeight="12.75"/>
  <cols>
    <col min="1" max="1" width="5.125" style="65" customWidth="1"/>
    <col min="2" max="2" width="72.125" style="65" customWidth="1"/>
    <col min="3" max="3" width="6.75390625" style="65" customWidth="1"/>
    <col min="4" max="4" width="11.625" style="30" customWidth="1"/>
    <col min="5" max="5" width="24.375" style="28" customWidth="1"/>
    <col min="6" max="6" width="20.0039062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" width="15.25390625" style="65" customWidth="1"/>
    <col min="17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15" ht="15">
      <c r="B3" s="6" t="s">
        <v>13</v>
      </c>
      <c r="C3" s="63">
        <v>5</v>
      </c>
      <c r="D3" s="32"/>
      <c r="E3" s="33"/>
      <c r="F3" s="34" t="s">
        <v>17</v>
      </c>
      <c r="G3" s="66"/>
      <c r="H3" s="66"/>
      <c r="I3" s="66"/>
      <c r="O3" s="27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6"/>
      <c r="B5" s="6"/>
      <c r="C5" s="75"/>
      <c r="D5" s="32"/>
      <c r="E5" s="32"/>
      <c r="F5" s="19"/>
      <c r="G5" s="85" t="s">
        <v>0</v>
      </c>
      <c r="H5" s="86">
        <f>SUM(H10:H11)</f>
        <v>0</v>
      </c>
      <c r="L5" s="65"/>
    </row>
    <row r="6" spans="1:12" ht="15">
      <c r="A6" s="6"/>
      <c r="C6" s="66"/>
      <c r="D6" s="32"/>
      <c r="E6" s="19"/>
      <c r="F6" s="66"/>
      <c r="G6" s="66"/>
      <c r="L6" s="65"/>
    </row>
    <row r="7" spans="1:12" ht="15">
      <c r="A7" s="6"/>
      <c r="B7" s="76" t="s">
        <v>14</v>
      </c>
      <c r="C7" s="77"/>
      <c r="D7" s="77"/>
      <c r="E7" s="77"/>
      <c r="F7" s="77"/>
      <c r="G7" s="77"/>
      <c r="L7" s="65"/>
    </row>
    <row r="8" spans="2:12" ht="15">
      <c r="B8" s="6"/>
      <c r="C8" s="30"/>
      <c r="D8" s="15"/>
      <c r="E8" s="65"/>
      <c r="L8" s="65"/>
    </row>
    <row r="9" spans="1:8" s="45" customFormat="1" ht="45" customHeight="1">
      <c r="A9" s="78" t="s">
        <v>39</v>
      </c>
      <c r="B9" s="78" t="s">
        <v>54</v>
      </c>
      <c r="C9" s="142" t="s">
        <v>53</v>
      </c>
      <c r="D9" s="143"/>
      <c r="E9" s="78" t="s">
        <v>55</v>
      </c>
      <c r="F9" s="78" t="s">
        <v>56</v>
      </c>
      <c r="G9" s="78" t="s">
        <v>57</v>
      </c>
      <c r="H9" s="78" t="s">
        <v>15</v>
      </c>
    </row>
    <row r="10" spans="1:8" s="50" customFormat="1" ht="137.25" customHeight="1">
      <c r="A10" s="64" t="s">
        <v>1</v>
      </c>
      <c r="B10" s="72" t="s">
        <v>101</v>
      </c>
      <c r="C10" s="81">
        <v>50</v>
      </c>
      <c r="D10" s="120" t="s">
        <v>97</v>
      </c>
      <c r="E10" s="48"/>
      <c r="F10" s="48"/>
      <c r="G10" s="48"/>
      <c r="H10" s="49">
        <v>0</v>
      </c>
    </row>
    <row r="11" spans="1:8" s="50" customFormat="1" ht="139.5" customHeight="1">
      <c r="A11" s="64" t="s">
        <v>2</v>
      </c>
      <c r="B11" s="72" t="s">
        <v>100</v>
      </c>
      <c r="C11" s="81">
        <v>50</v>
      </c>
      <c r="D11" s="120" t="s">
        <v>97</v>
      </c>
      <c r="E11" s="48"/>
      <c r="F11" s="48"/>
      <c r="G11" s="48"/>
      <c r="H11" s="49">
        <v>0</v>
      </c>
    </row>
    <row r="12" spans="3:12" ht="15">
      <c r="C12" s="30"/>
      <c r="D12" s="28"/>
      <c r="E12" s="65"/>
      <c r="L12" s="65"/>
    </row>
    <row r="13" spans="3:12" ht="15">
      <c r="C13" s="30"/>
      <c r="D13" s="28"/>
      <c r="E13" s="65"/>
      <c r="L13" s="65"/>
    </row>
    <row r="14" spans="3:12" ht="15">
      <c r="C14" s="30"/>
      <c r="D14" s="28"/>
      <c r="E14" s="65"/>
      <c r="L14" s="65"/>
    </row>
    <row r="15" spans="3:12" ht="15">
      <c r="C15" s="30"/>
      <c r="D15" s="28"/>
      <c r="E15" s="65"/>
      <c r="L15" s="65"/>
    </row>
    <row r="16" spans="3:12" ht="15">
      <c r="C16" s="30"/>
      <c r="D16" s="28"/>
      <c r="E16" s="65"/>
      <c r="L16" s="65"/>
    </row>
    <row r="17" spans="3:12" ht="15">
      <c r="C17" s="30"/>
      <c r="D17" s="28"/>
      <c r="E17" s="65"/>
      <c r="L17" s="65"/>
    </row>
    <row r="18" spans="3:12" ht="15">
      <c r="C18" s="30"/>
      <c r="D18" s="28"/>
      <c r="E18" s="65"/>
      <c r="L18" s="65"/>
    </row>
    <row r="19" spans="3:12" ht="15">
      <c r="C19" s="30"/>
      <c r="D19" s="28"/>
      <c r="E19" s="65"/>
      <c r="L19" s="65"/>
    </row>
    <row r="20" spans="3:12" ht="15">
      <c r="C20" s="30"/>
      <c r="D20" s="28"/>
      <c r="E20" s="65"/>
      <c r="L20" s="65"/>
    </row>
    <row r="21" spans="3:12" ht="15">
      <c r="C21" s="30"/>
      <c r="D21" s="28"/>
      <c r="E21" s="65"/>
      <c r="L21" s="65"/>
    </row>
    <row r="22" spans="3:12" ht="15">
      <c r="C22" s="30"/>
      <c r="D22" s="28"/>
      <c r="E22" s="65"/>
      <c r="L22" s="65"/>
    </row>
    <row r="23" spans="3:12" ht="15">
      <c r="C23" s="30"/>
      <c r="D23" s="28"/>
      <c r="E23" s="65"/>
      <c r="L23" s="65"/>
    </row>
    <row r="24" spans="3:12" ht="15">
      <c r="C24" s="30"/>
      <c r="D24" s="28"/>
      <c r="E24" s="65"/>
      <c r="L24" s="65"/>
    </row>
    <row r="25" spans="3:12" ht="15">
      <c r="C25" s="30"/>
      <c r="D25" s="28"/>
      <c r="E25" s="65"/>
      <c r="L25" s="65"/>
    </row>
    <row r="26" spans="3:12" ht="15">
      <c r="C26" s="30"/>
      <c r="D26" s="28"/>
      <c r="E26" s="65"/>
      <c r="L26" s="65"/>
    </row>
    <row r="27" spans="3:12" ht="15">
      <c r="C27" s="30"/>
      <c r="D27" s="28"/>
      <c r="E27" s="65"/>
      <c r="L27" s="65"/>
    </row>
    <row r="28" spans="3:12" ht="15">
      <c r="C28" s="30"/>
      <c r="D28" s="28"/>
      <c r="E28" s="65"/>
      <c r="L28" s="65"/>
    </row>
    <row r="29" spans="3:12" ht="15">
      <c r="C29" s="30"/>
      <c r="D29" s="28"/>
      <c r="E29" s="65"/>
      <c r="L29" s="65"/>
    </row>
    <row r="30" spans="3:12" ht="15">
      <c r="C30" s="30"/>
      <c r="D30" s="28"/>
      <c r="E30" s="65"/>
      <c r="L30" s="65"/>
    </row>
    <row r="31" spans="3:12" ht="15">
      <c r="C31" s="30"/>
      <c r="D31" s="28"/>
      <c r="E31" s="65"/>
      <c r="L31" s="65"/>
    </row>
    <row r="32" spans="2:12" ht="15">
      <c r="B32" s="52"/>
      <c r="C32" s="30"/>
      <c r="D32" s="28"/>
      <c r="E32" s="65"/>
      <c r="L32" s="65"/>
    </row>
    <row r="33" spans="3:12" ht="15">
      <c r="C33" s="30"/>
      <c r="D33" s="28"/>
      <c r="E33" s="65"/>
      <c r="L33" s="65"/>
    </row>
    <row r="34" spans="3:12" ht="15">
      <c r="C34" s="30"/>
      <c r="D34" s="28"/>
      <c r="E34" s="65"/>
      <c r="L34" s="65"/>
    </row>
    <row r="35" spans="3:12" ht="15">
      <c r="C35" s="30"/>
      <c r="D35" s="28"/>
      <c r="E35" s="65"/>
      <c r="L35" s="65"/>
    </row>
    <row r="36" spans="3:12" ht="15">
      <c r="C36" s="30"/>
      <c r="D36" s="28"/>
      <c r="E36" s="65"/>
      <c r="L36" s="65"/>
    </row>
    <row r="37" spans="3:12" ht="15">
      <c r="C37" s="30"/>
      <c r="D37" s="28"/>
      <c r="E37" s="65"/>
      <c r="L37" s="65"/>
    </row>
    <row r="38" spans="3:12" ht="15">
      <c r="C38" s="30"/>
      <c r="D38" s="28"/>
      <c r="E38" s="65"/>
      <c r="L38" s="65"/>
    </row>
    <row r="39" spans="3:12" ht="15">
      <c r="C39" s="30"/>
      <c r="D39" s="28"/>
      <c r="E39" s="65"/>
      <c r="L39" s="65"/>
    </row>
    <row r="40" spans="3:12" ht="15">
      <c r="C40" s="30"/>
      <c r="D40" s="28"/>
      <c r="E40" s="65"/>
      <c r="L40" s="65"/>
    </row>
    <row r="41" spans="3:12" ht="15">
      <c r="C41" s="30"/>
      <c r="D41" s="28"/>
      <c r="E41" s="65"/>
      <c r="L41" s="65"/>
    </row>
    <row r="42" spans="3:12" ht="15">
      <c r="C42" s="30"/>
      <c r="D42" s="28"/>
      <c r="E42" s="65"/>
      <c r="L42" s="65"/>
    </row>
    <row r="43" spans="3:12" ht="15">
      <c r="C43" s="30"/>
      <c r="D43" s="28"/>
      <c r="E43" s="65"/>
      <c r="L43" s="65"/>
    </row>
    <row r="44" spans="3:12" ht="15">
      <c r="C44" s="30"/>
      <c r="D44" s="28"/>
      <c r="E44" s="65"/>
      <c r="L44" s="65"/>
    </row>
    <row r="45" spans="3:12" ht="15">
      <c r="C45" s="30"/>
      <c r="D45" s="28"/>
      <c r="E45" s="65"/>
      <c r="L45" s="65"/>
    </row>
    <row r="46" spans="3:12" ht="15">
      <c r="C46" s="30"/>
      <c r="D46" s="28"/>
      <c r="E46" s="65"/>
      <c r="L46" s="65"/>
    </row>
    <row r="47" spans="3:12" ht="15">
      <c r="C47" s="30"/>
      <c r="D47" s="28"/>
      <c r="E47" s="65"/>
      <c r="L47" s="65"/>
    </row>
    <row r="48" spans="3:12" ht="15">
      <c r="C48" s="30"/>
      <c r="D48" s="28"/>
      <c r="E48" s="65"/>
      <c r="L48" s="65"/>
    </row>
    <row r="49" spans="3:12" ht="15">
      <c r="C49" s="30"/>
      <c r="D49" s="28"/>
      <c r="E49" s="65"/>
      <c r="L49" s="65"/>
    </row>
    <row r="50" spans="3:12" ht="15">
      <c r="C50" s="30"/>
      <c r="D50" s="28"/>
      <c r="E50" s="65"/>
      <c r="L50" s="65"/>
    </row>
    <row r="51" spans="3:12" ht="15">
      <c r="C51" s="30"/>
      <c r="D51" s="28"/>
      <c r="E51" s="65"/>
      <c r="L51" s="65"/>
    </row>
    <row r="52" spans="3:12" ht="15">
      <c r="C52" s="30"/>
      <c r="D52" s="28"/>
      <c r="E52" s="65"/>
      <c r="L52" s="65"/>
    </row>
    <row r="53" spans="3:12" ht="15">
      <c r="C53" s="30"/>
      <c r="D53" s="28"/>
      <c r="E53" s="65"/>
      <c r="L53" s="65"/>
    </row>
    <row r="54" spans="3:12" ht="15">
      <c r="C54" s="30"/>
      <c r="D54" s="28"/>
      <c r="E54" s="65"/>
      <c r="L54" s="65"/>
    </row>
    <row r="55" spans="3:12" ht="15">
      <c r="C55" s="30"/>
      <c r="D55" s="28"/>
      <c r="E55" s="65"/>
      <c r="L55" s="65"/>
    </row>
    <row r="56" spans="3:12" ht="15">
      <c r="C56" s="30"/>
      <c r="D56" s="28"/>
      <c r="E56" s="65"/>
      <c r="L56" s="65"/>
    </row>
    <row r="57" ht="15">
      <c r="L57" s="65"/>
    </row>
    <row r="58" ht="15">
      <c r="L58" s="65"/>
    </row>
    <row r="59" ht="15">
      <c r="L59" s="65"/>
    </row>
    <row r="60" ht="15">
      <c r="L60" s="65"/>
    </row>
    <row r="61" ht="15">
      <c r="L61" s="65"/>
    </row>
    <row r="62" ht="15">
      <c r="L62" s="65"/>
    </row>
    <row r="63" ht="15">
      <c r="L63" s="65"/>
    </row>
    <row r="64" ht="15">
      <c r="L64" s="65"/>
    </row>
    <row r="65" ht="15">
      <c r="L65" s="65"/>
    </row>
    <row r="66" ht="15">
      <c r="L66" s="65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57"/>
  <sheetViews>
    <sheetView showGridLines="0" tabSelected="1" zoomScale="115" zoomScaleNormal="115" zoomScalePageLayoutView="85" workbookViewId="0" topLeftCell="A4">
      <selection activeCell="B10" sqref="B10"/>
    </sheetView>
  </sheetViews>
  <sheetFormatPr defaultColWidth="9.00390625" defaultRowHeight="12.75"/>
  <cols>
    <col min="1" max="1" width="5.125" style="7" customWidth="1"/>
    <col min="2" max="2" width="69.75390625" style="7" customWidth="1"/>
    <col min="3" max="3" width="8.625" style="7" customWidth="1"/>
    <col min="4" max="4" width="8.875" style="30" customWidth="1"/>
    <col min="5" max="5" width="24.375" style="28" customWidth="1"/>
    <col min="6" max="6" width="20.00390625" style="7" customWidth="1"/>
    <col min="7" max="7" width="15.875" style="7" customWidth="1"/>
    <col min="8" max="8" width="18.6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6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SUM(H10:H11)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15">
      <c r="A8" s="39"/>
      <c r="B8" s="35"/>
      <c r="C8" s="43"/>
      <c r="D8" s="44"/>
      <c r="E8" s="39"/>
      <c r="F8" s="39"/>
      <c r="G8" s="39"/>
      <c r="H8" s="39"/>
      <c r="L8" s="7"/>
    </row>
    <row r="9" spans="1:8" s="45" customFormat="1" ht="45" customHeight="1">
      <c r="A9" s="53" t="s">
        <v>39</v>
      </c>
      <c r="B9" s="53" t="s">
        <v>54</v>
      </c>
      <c r="C9" s="104" t="s">
        <v>79</v>
      </c>
      <c r="D9" s="104" t="s">
        <v>74</v>
      </c>
      <c r="E9" s="53" t="s">
        <v>55</v>
      </c>
      <c r="F9" s="110" t="s">
        <v>91</v>
      </c>
      <c r="G9" s="53" t="s">
        <v>57</v>
      </c>
      <c r="H9" s="109" t="s">
        <v>15</v>
      </c>
    </row>
    <row r="10" spans="1:8" s="50" customFormat="1" ht="56.25" customHeight="1">
      <c r="A10" s="46" t="s">
        <v>1</v>
      </c>
      <c r="B10" s="89" t="s">
        <v>93</v>
      </c>
      <c r="C10" s="113" t="s">
        <v>94</v>
      </c>
      <c r="D10" s="121">
        <v>5000</v>
      </c>
      <c r="E10" s="47"/>
      <c r="F10" s="47"/>
      <c r="G10" s="48"/>
      <c r="H10" s="49">
        <v>0</v>
      </c>
    </row>
    <row r="11" spans="1:8" s="50" customFormat="1" ht="181.5" customHeight="1">
      <c r="A11" s="46" t="s">
        <v>2</v>
      </c>
      <c r="B11" s="89" t="s">
        <v>99</v>
      </c>
      <c r="C11" s="113" t="s">
        <v>66</v>
      </c>
      <c r="D11" s="113">
        <v>10000</v>
      </c>
      <c r="E11" s="47"/>
      <c r="F11" s="47"/>
      <c r="G11" s="48"/>
      <c r="H11" s="49">
        <v>0</v>
      </c>
    </row>
    <row r="12" spans="3:12" ht="15">
      <c r="C12" s="30"/>
      <c r="D12" s="28"/>
      <c r="E12" s="7"/>
      <c r="L12" s="7"/>
    </row>
    <row r="13" spans="3:12" ht="15"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spans="3:12" ht="15">
      <c r="C18" s="30"/>
      <c r="D18" s="28"/>
      <c r="E18" s="7"/>
      <c r="L18" s="7"/>
    </row>
    <row r="19" spans="3:12" ht="15">
      <c r="C19" s="30"/>
      <c r="D19" s="28"/>
      <c r="E19" s="7"/>
      <c r="L19" s="7"/>
    </row>
    <row r="20" spans="3:12" ht="15">
      <c r="C20" s="30"/>
      <c r="D20" s="28"/>
      <c r="E20" s="7"/>
      <c r="L20" s="7"/>
    </row>
    <row r="21" spans="3:12" ht="15">
      <c r="C21" s="30"/>
      <c r="D21" s="28"/>
      <c r="E21" s="7"/>
      <c r="L21" s="7"/>
    </row>
    <row r="22" spans="3:12" ht="15">
      <c r="C22" s="30"/>
      <c r="D22" s="28"/>
      <c r="E22" s="7"/>
      <c r="L22" s="7"/>
    </row>
    <row r="23" spans="3:12" ht="15">
      <c r="C23" s="30"/>
      <c r="D23" s="28"/>
      <c r="E23" s="7"/>
      <c r="L23" s="7"/>
    </row>
    <row r="24" spans="3:12" ht="15">
      <c r="C24" s="30"/>
      <c r="D24" s="28"/>
      <c r="E24" s="7"/>
      <c r="L24" s="7"/>
    </row>
    <row r="25" spans="3:12" ht="15">
      <c r="C25" s="30"/>
      <c r="D25" s="28"/>
      <c r="E25" s="7"/>
      <c r="L25" s="7"/>
    </row>
    <row r="26" spans="3:12" ht="15">
      <c r="C26" s="30"/>
      <c r="D26" s="28"/>
      <c r="E26" s="7"/>
      <c r="L26" s="7"/>
    </row>
    <row r="27" spans="3:12" ht="15">
      <c r="C27" s="30"/>
      <c r="D27" s="28"/>
      <c r="E27" s="7"/>
      <c r="L27" s="7"/>
    </row>
    <row r="28" spans="3:12" ht="15">
      <c r="C28" s="30"/>
      <c r="D28" s="28"/>
      <c r="E28" s="7"/>
      <c r="L28" s="7"/>
    </row>
    <row r="29" spans="3:12" ht="15">
      <c r="C29" s="30"/>
      <c r="D29" s="28"/>
      <c r="E29" s="7"/>
      <c r="L29" s="7"/>
    </row>
    <row r="30" spans="3:12" ht="15">
      <c r="C30" s="30"/>
      <c r="D30" s="28"/>
      <c r="E30" s="7"/>
      <c r="L30" s="7"/>
    </row>
    <row r="31" spans="3:12" ht="15">
      <c r="C31" s="30"/>
      <c r="D31" s="28"/>
      <c r="E31" s="7"/>
      <c r="L31" s="7"/>
    </row>
    <row r="32" spans="3:12" ht="15">
      <c r="C32" s="30"/>
      <c r="D32" s="28"/>
      <c r="E32" s="7"/>
      <c r="L32" s="7"/>
    </row>
    <row r="33" spans="3:12" ht="15">
      <c r="C33" s="30"/>
      <c r="D33" s="28"/>
      <c r="E33" s="7"/>
      <c r="L33" s="7"/>
    </row>
    <row r="34" spans="3:12" ht="15">
      <c r="C34" s="30"/>
      <c r="D34" s="28"/>
      <c r="E34" s="7"/>
      <c r="L34" s="7"/>
    </row>
    <row r="35" spans="3:12" ht="15">
      <c r="C35" s="30"/>
      <c r="D35" s="28"/>
      <c r="E35" s="7"/>
      <c r="L35" s="7"/>
    </row>
    <row r="36" spans="3:12" ht="15">
      <c r="C36" s="30"/>
      <c r="D36" s="28"/>
      <c r="E36" s="7"/>
      <c r="L36" s="7"/>
    </row>
    <row r="37" spans="3:12" ht="15">
      <c r="C37" s="30"/>
      <c r="D37" s="28"/>
      <c r="E37" s="7"/>
      <c r="L37" s="7"/>
    </row>
    <row r="38" spans="3:12" ht="15">
      <c r="C38" s="30"/>
      <c r="D38" s="28"/>
      <c r="E38" s="7"/>
      <c r="L38" s="7"/>
    </row>
    <row r="39" spans="3:12" ht="15">
      <c r="C39" s="30"/>
      <c r="D39" s="28"/>
      <c r="E39" s="7"/>
      <c r="L39" s="7"/>
    </row>
    <row r="40" spans="3:12" ht="15">
      <c r="C40" s="30"/>
      <c r="D40" s="28"/>
      <c r="E40" s="7"/>
      <c r="L40" s="7"/>
    </row>
    <row r="41" spans="3:12" ht="15">
      <c r="C41" s="30"/>
      <c r="D41" s="28"/>
      <c r="E41" s="7"/>
      <c r="L41" s="7"/>
    </row>
    <row r="42" spans="3:12" ht="15">
      <c r="C42" s="30"/>
      <c r="D42" s="28"/>
      <c r="E42" s="7"/>
      <c r="L42" s="7"/>
    </row>
    <row r="43" spans="3:12" ht="15">
      <c r="C43" s="30"/>
      <c r="D43" s="28"/>
      <c r="E43" s="7"/>
      <c r="L43" s="7"/>
    </row>
    <row r="44" spans="3:12" ht="15">
      <c r="C44" s="30"/>
      <c r="D44" s="28"/>
      <c r="E44" s="7"/>
      <c r="L44" s="7"/>
    </row>
    <row r="45" spans="3:12" ht="15">
      <c r="C45" s="30"/>
      <c r="D45" s="28"/>
      <c r="E45" s="7"/>
      <c r="L45" s="7"/>
    </row>
    <row r="46" spans="3:12" ht="15">
      <c r="C46" s="30"/>
      <c r="D46" s="28"/>
      <c r="E46" s="7"/>
      <c r="L46" s="7"/>
    </row>
    <row r="47" spans="3:12" ht="15">
      <c r="C47" s="30"/>
      <c r="D47" s="28"/>
      <c r="E47" s="7"/>
      <c r="L47" s="7"/>
    </row>
    <row r="48" ht="15">
      <c r="L48" s="7"/>
    </row>
    <row r="49" ht="15"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</sheetData>
  <sheetProtection/>
  <printOptions horizontalCentered="1"/>
  <pageMargins left="0.1968503937007874" right="0.1968503937007874" top="0.8267716535433072" bottom="0.8267716535433072" header="0.5118110236220472" footer="0.5118110236220472"/>
  <pageSetup fitToHeight="12" fitToWidth="1" horizontalDpi="300" verticalDpi="300" orientation="landscape" paperSize="9" scale="8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49"/>
  <sheetViews>
    <sheetView showGridLines="0" zoomScale="115" zoomScaleNormal="115" zoomScalePageLayoutView="85" workbookViewId="0" topLeftCell="A1">
      <selection activeCell="H10" sqref="H10"/>
    </sheetView>
  </sheetViews>
  <sheetFormatPr defaultColWidth="9.00390625" defaultRowHeight="12.75"/>
  <cols>
    <col min="1" max="1" width="5.125" style="7" customWidth="1"/>
    <col min="2" max="2" width="69.625" style="7" customWidth="1"/>
    <col min="3" max="3" width="10.125" style="7" customWidth="1"/>
    <col min="4" max="4" width="10.875" style="30" customWidth="1"/>
    <col min="5" max="5" width="24.375" style="28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7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15">
      <c r="A8" s="39"/>
      <c r="B8" s="35"/>
      <c r="C8" s="43"/>
      <c r="D8" s="44"/>
      <c r="E8" s="39"/>
      <c r="F8" s="39"/>
      <c r="G8" s="39"/>
      <c r="H8" s="39"/>
      <c r="L8" s="7"/>
    </row>
    <row r="9" spans="1:8" s="45" customFormat="1" ht="42.75" customHeight="1">
      <c r="A9" s="53" t="s">
        <v>39</v>
      </c>
      <c r="B9" s="53" t="s">
        <v>54</v>
      </c>
      <c r="C9" s="99" t="s">
        <v>74</v>
      </c>
      <c r="D9" s="104" t="s">
        <v>76</v>
      </c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119.25" customHeight="1">
      <c r="A10" s="46" t="s">
        <v>1</v>
      </c>
      <c r="B10" s="95" t="s">
        <v>75</v>
      </c>
      <c r="C10" s="96">
        <v>20000</v>
      </c>
      <c r="D10" s="97" t="s">
        <v>69</v>
      </c>
      <c r="E10" s="47"/>
      <c r="F10" s="47"/>
      <c r="G10" s="48"/>
      <c r="H10" s="49">
        <v>0</v>
      </c>
    </row>
    <row r="11" spans="3:12" ht="15">
      <c r="C11" s="30"/>
      <c r="D11" s="28"/>
      <c r="E11" s="7"/>
      <c r="L11" s="7"/>
    </row>
    <row r="12" spans="3:12" ht="15">
      <c r="C12" s="30"/>
      <c r="D12" s="28"/>
      <c r="E12" s="7"/>
      <c r="L12" s="7"/>
    </row>
    <row r="13" spans="3:12" ht="15"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spans="3:12" ht="15">
      <c r="C18" s="30"/>
      <c r="D18" s="28"/>
      <c r="E18" s="7"/>
      <c r="L18" s="7"/>
    </row>
    <row r="19" spans="3:12" ht="15">
      <c r="C19" s="30"/>
      <c r="D19" s="28"/>
      <c r="E19" s="7"/>
      <c r="L19" s="7"/>
    </row>
    <row r="20" spans="3:12" ht="15">
      <c r="C20" s="30"/>
      <c r="D20" s="28"/>
      <c r="E20" s="7"/>
      <c r="L20" s="7"/>
    </row>
    <row r="21" spans="3:12" ht="15">
      <c r="C21" s="30"/>
      <c r="D21" s="28"/>
      <c r="E21" s="7"/>
      <c r="L21" s="7"/>
    </row>
    <row r="22" spans="3:12" ht="15">
      <c r="C22" s="30"/>
      <c r="D22" s="28"/>
      <c r="E22" s="7"/>
      <c r="L22" s="7"/>
    </row>
    <row r="23" spans="3:12" ht="15">
      <c r="C23" s="30"/>
      <c r="D23" s="28"/>
      <c r="E23" s="7"/>
      <c r="L23" s="7"/>
    </row>
    <row r="24" spans="3:12" ht="15">
      <c r="C24" s="30"/>
      <c r="D24" s="28"/>
      <c r="E24" s="7"/>
      <c r="L24" s="7"/>
    </row>
    <row r="25" spans="3:12" ht="15">
      <c r="C25" s="30"/>
      <c r="D25" s="28"/>
      <c r="E25" s="7"/>
      <c r="L25" s="7"/>
    </row>
    <row r="26" spans="3:12" ht="15">
      <c r="C26" s="30"/>
      <c r="D26" s="28"/>
      <c r="E26" s="7"/>
      <c r="L26" s="7"/>
    </row>
    <row r="27" spans="3:12" ht="15">
      <c r="C27" s="30"/>
      <c r="D27" s="28"/>
      <c r="E27" s="7"/>
      <c r="L27" s="7"/>
    </row>
    <row r="28" spans="3:12" ht="15">
      <c r="C28" s="30"/>
      <c r="D28" s="28"/>
      <c r="E28" s="7"/>
      <c r="L28" s="7"/>
    </row>
    <row r="29" spans="3:12" ht="15">
      <c r="C29" s="30"/>
      <c r="D29" s="28"/>
      <c r="E29" s="7"/>
      <c r="L29" s="7"/>
    </row>
    <row r="30" spans="3:12" ht="15">
      <c r="C30" s="30"/>
      <c r="D30" s="28"/>
      <c r="E30" s="7"/>
      <c r="L30" s="7"/>
    </row>
    <row r="31" spans="3:12" ht="15">
      <c r="C31" s="30"/>
      <c r="D31" s="28"/>
      <c r="E31" s="7"/>
      <c r="L31" s="7"/>
    </row>
    <row r="32" spans="3:12" ht="15">
      <c r="C32" s="30"/>
      <c r="D32" s="28"/>
      <c r="E32" s="7"/>
      <c r="L32" s="7"/>
    </row>
    <row r="33" spans="3:12" ht="15">
      <c r="C33" s="30"/>
      <c r="D33" s="28"/>
      <c r="E33" s="7"/>
      <c r="L33" s="7"/>
    </row>
    <row r="34" spans="3:12" ht="15">
      <c r="C34" s="30"/>
      <c r="D34" s="28"/>
      <c r="E34" s="7"/>
      <c r="L34" s="7"/>
    </row>
    <row r="35" spans="3:12" ht="15">
      <c r="C35" s="30"/>
      <c r="D35" s="28"/>
      <c r="E35" s="7"/>
      <c r="L35" s="7"/>
    </row>
    <row r="36" spans="3:12" ht="15">
      <c r="C36" s="30"/>
      <c r="D36" s="28"/>
      <c r="E36" s="7"/>
      <c r="L36" s="7"/>
    </row>
    <row r="37" spans="3:12" ht="15">
      <c r="C37" s="30"/>
      <c r="D37" s="28"/>
      <c r="E37" s="7"/>
      <c r="L37" s="7"/>
    </row>
    <row r="38" spans="3:12" ht="15">
      <c r="C38" s="30"/>
      <c r="D38" s="28"/>
      <c r="E38" s="7"/>
      <c r="L38" s="7"/>
    </row>
    <row r="39" spans="3:12" ht="15">
      <c r="C39" s="30"/>
      <c r="D39" s="28"/>
      <c r="E39" s="7"/>
      <c r="L39" s="7"/>
    </row>
    <row r="40" ht="15">
      <c r="L40" s="7"/>
    </row>
    <row r="41" ht="15">
      <c r="L41" s="7"/>
    </row>
    <row r="42" ht="15">
      <c r="L42" s="7"/>
    </row>
    <row r="43" ht="15">
      <c r="L43" s="7"/>
    </row>
    <row r="44" ht="15">
      <c r="L44" s="7"/>
    </row>
    <row r="45" ht="15">
      <c r="L45" s="7"/>
    </row>
    <row r="46" ht="15">
      <c r="L46" s="7"/>
    </row>
    <row r="47" ht="15">
      <c r="L47" s="7"/>
    </row>
    <row r="48" ht="15">
      <c r="L48" s="7"/>
    </row>
    <row r="49" ht="15">
      <c r="L49" s="7"/>
    </row>
  </sheetData>
  <sheetProtection/>
  <printOptions horizontalCentered="1"/>
  <pageMargins left="0.1968503937007874" right="0.1968503937007874" top="0.7874015748031497" bottom="0.91" header="0.5118110236220472" footer="0.5118110236220472"/>
  <pageSetup fitToHeight="12" fitToWidth="1" horizontalDpi="300" verticalDpi="300" orientation="landscape" paperSize="9" scale="8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27"/>
  <sheetViews>
    <sheetView showGridLines="0" zoomScale="115" zoomScaleNormal="115" zoomScalePageLayoutView="80" workbookViewId="0" topLeftCell="A1">
      <selection activeCell="B15" sqref="B15"/>
    </sheetView>
  </sheetViews>
  <sheetFormatPr defaultColWidth="9.00390625" defaultRowHeight="12.75"/>
  <cols>
    <col min="1" max="1" width="5.125" style="7" customWidth="1"/>
    <col min="2" max="2" width="69.375" style="7" customWidth="1"/>
    <col min="3" max="3" width="9.00390625" style="7" customWidth="1"/>
    <col min="4" max="4" width="14.00390625" style="30" customWidth="1"/>
    <col min="5" max="5" width="24.375" style="28" customWidth="1"/>
    <col min="6" max="6" width="20.00390625" style="7" customWidth="1"/>
    <col min="7" max="7" width="15.875" style="7" customWidth="1"/>
    <col min="8" max="8" width="19.253906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8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15">
      <c r="A8" s="39"/>
      <c r="B8" s="35"/>
      <c r="C8" s="43"/>
      <c r="D8" s="44"/>
      <c r="E8" s="39"/>
      <c r="F8" s="39"/>
      <c r="G8" s="39"/>
      <c r="H8" s="39"/>
      <c r="L8" s="7"/>
    </row>
    <row r="9" spans="1:8" s="45" customFormat="1" ht="42" customHeight="1">
      <c r="A9" s="53" t="s">
        <v>39</v>
      </c>
      <c r="B9" s="53" t="s">
        <v>54</v>
      </c>
      <c r="C9" s="99" t="s">
        <v>77</v>
      </c>
      <c r="D9" s="104" t="s">
        <v>76</v>
      </c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84" customHeight="1">
      <c r="A10" s="46" t="s">
        <v>1</v>
      </c>
      <c r="B10" s="92" t="s">
        <v>78</v>
      </c>
      <c r="C10" s="93">
        <v>1500</v>
      </c>
      <c r="D10" s="94" t="s">
        <v>66</v>
      </c>
      <c r="E10" s="47"/>
      <c r="F10" s="47"/>
      <c r="G10" s="48"/>
      <c r="H10" s="49">
        <v>0</v>
      </c>
    </row>
    <row r="11" spans="3:12" ht="15">
      <c r="C11" s="30"/>
      <c r="D11" s="28"/>
      <c r="E11" s="7"/>
      <c r="L11" s="7"/>
    </row>
    <row r="12" spans="3:12" ht="15">
      <c r="C12" s="30"/>
      <c r="D12" s="28"/>
      <c r="E12" s="7"/>
      <c r="L12" s="7"/>
    </row>
    <row r="13" spans="3:12" ht="15"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ht="15">
      <c r="L18" s="7"/>
    </row>
    <row r="19" ht="15">
      <c r="L19" s="7"/>
    </row>
    <row r="20" ht="15">
      <c r="L20" s="7"/>
    </row>
    <row r="21" ht="15">
      <c r="L21" s="7"/>
    </row>
    <row r="22" ht="15">
      <c r="L22" s="7"/>
    </row>
    <row r="23" ht="15">
      <c r="L23" s="7"/>
    </row>
    <row r="24" ht="15">
      <c r="L24" s="7"/>
    </row>
    <row r="25" ht="15">
      <c r="L25" s="7"/>
    </row>
    <row r="26" ht="15">
      <c r="L26" s="7"/>
    </row>
    <row r="27" ht="15">
      <c r="L27" s="7"/>
    </row>
  </sheetData>
  <sheetProtection/>
  <printOptions horizontalCentered="1"/>
  <pageMargins left="0.1968503937007874" right="0.1968503937007874" top="1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2017-10-30T11:53:52Z</cp:lastPrinted>
  <dcterms:created xsi:type="dcterms:W3CDTF">2003-05-16T10:10:29Z</dcterms:created>
  <dcterms:modified xsi:type="dcterms:W3CDTF">2017-11-24T12:11:30Z</dcterms:modified>
  <cp:category/>
  <cp:version/>
  <cp:contentType/>
  <cp:contentStatus/>
</cp:coreProperties>
</file>