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2480" windowHeight="7800" tabRatio="72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(1)'!$A$1:$H$16</definedName>
    <definedName name="_xlnm.Print_Area" localSheetId="2">'część (2)'!$A$1:$H$20</definedName>
    <definedName name="_xlnm.Print_Area" localSheetId="3">'część (3)'!$A$1:$H$11</definedName>
    <definedName name="_xlnm.Print_Area" localSheetId="4">'część (4)'!$A$1:$H$9</definedName>
    <definedName name="_xlnm.Print_Area" localSheetId="5">'część (5)'!$A$1:$H$9</definedName>
    <definedName name="_xlnm.Print_Area" localSheetId="6">'część (6)'!$A$1:$H$12</definedName>
    <definedName name="_xlnm.Print_Area" localSheetId="7">'część (7)'!$A$1:$H$12</definedName>
    <definedName name="_xlnm.Print_Area" localSheetId="8">'część (8)'!$A$1:$H$15</definedName>
  </definedNames>
  <calcPr fullCalcOnLoad="1"/>
</workbook>
</file>

<file path=xl/sharedStrings.xml><?xml version="1.0" encoding="utf-8"?>
<sst xmlns="http://schemas.openxmlformats.org/spreadsheetml/2006/main" count="270" uniqueCount="114">
  <si>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</si>
  <si>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</si>
  <si>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</si>
  <si>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</si>
  <si>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</si>
  <si>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</si>
  <si>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</si>
  <si>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</si>
  <si>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</si>
  <si>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</si>
  <si>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</si>
  <si>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</si>
  <si>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</si>
  <si>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</si>
  <si>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</si>
  <si>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</si>
  <si>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</si>
  <si>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</si>
  <si>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</si>
  <si>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</si>
  <si>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</si>
  <si>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</si>
  <si>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</si>
  <si>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</si>
  <si>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</si>
  <si>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</si>
  <si>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</si>
  <si>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</si>
  <si>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</si>
  <si>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</si>
  <si>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</si>
  <si>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</si>
  <si>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</si>
  <si>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</si>
  <si>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</si>
  <si>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</si>
  <si>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</si>
  <si>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</si>
  <si>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</si>
  <si>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</si>
  <si>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</si>
  <si>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</si>
  <si>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</si>
  <si>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</si>
  <si>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</si>
  <si>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</si>
  <si>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</si>
  <si>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</si>
  <si>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</si>
  <si>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</si>
  <si>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</si>
  <si>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</si>
  <si>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</si>
  <si>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</si>
  <si>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</si>
  <si>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</si>
  <si>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</si>
  <si>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</si>
  <si>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</si>
  <si>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</si>
  <si>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</si>
  <si>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</si>
  <si>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Opis przedmiotu zamówienia</t>
  </si>
  <si>
    <t>DFP.271.114.2019.ADB</t>
  </si>
  <si>
    <t>Dostawa wyposażenia medycznego (pozycjonery oraz materace).</t>
  </si>
  <si>
    <t>Oświadczamy, że zamówienie będziemy wykonywać do czasu wyczerpania kwoty wynagrodzenia umownego, jednak nie dłużej niż przez 6 miesięcy od dnia zawarcia umowy.</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</si>
  <si>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t>
    </r>
    <r>
      <rPr>
        <sz val="11"/>
        <color indexed="8"/>
        <rFont val="Garamond"/>
        <family val="1"/>
      </rPr>
      <t>ski.</t>
    </r>
    <r>
      <rPr>
        <sz val="11"/>
        <color indexed="10"/>
        <rFont val="Garamond"/>
        <family val="1"/>
      </rPr>
      <t xml:space="preserve"> </t>
    </r>
    <r>
      <rPr>
        <sz val="11"/>
        <rFont val="Garamond"/>
        <family val="1"/>
      </rPr>
      <t xml:space="preserve"> </t>
    </r>
  </si>
  <si>
    <t>szt</t>
  </si>
  <si>
    <t>kpl</t>
  </si>
  <si>
    <t>Pozycjonery przeznaczone do bezpiecznego układania i podpierania pacjenta w łóżku - poduszka do pozycjonowania o wym; 20-25x60-85 cm. Wykonana z materiałów przyjemnych w dotyku, miękkich, zapewniających wysoki poziom higieny  zmywalny, odporny na uszkodzenia, zabezpieczający przed dostaniem się płynów i zanieczyszczeń do wewnątrz, 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</si>
  <si>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Pozycjonery przeznaczone do bezpiecznego układania i podpierania pacjenta w łóżku - poduszka do pozycjonowania o wym; 40-50x55-60 cm. Wykonana z materiałów przyjemnych w dotyku, miękkich, zapewniających wysoki poziom higieny  zmywalny, odporny na uszkodzenia, zabezpieczający przed dostaniem się płynów i zanieczyszczeń do wewnątrz, 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</si>
  <si>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Podkładka podnosząca stopę o wym; 250 x 120x 10  mm,   pozycjoner przeciwodleżynowy, wykonany z medycznego żelu silikonowego, pokryty poliuretanem, rozkładający ciężar ciała, obniżające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</si>
  <si>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Pozycjoner przeciwodleżynowy pod głowę do ułożenia pacjenta w pozycji na brzuchu o wym;  273-280x220-230x135-150 mm, wykonany z pianki wiskoelastycznej i medycznego żelu silikonowego, pokryty poliuretanem, rozkładający ciężar ciała i obniżające ucisk powierzchniowy do bezpiecznego poziomu, minimalizujące siły ścinające i tarcia,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</si>
  <si>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Sześcioelementowy pozycjoner klatki piersiowej, przeciwodleżynowe o wym; 675 x 500 x 100 mm  wykonany z pianki wiskoelastycznej i medycznego żelu silikonowego, pokryty poliuretanem, rozkładający ciężar ciała i obniżające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</si>
  <si>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Poduszka anatomiczna pod głowę i szyję. Poduszka anatomiczna pod głowę i szyję o wymiarach 30x48x11/9 cm Wykonana z materiałów przyjemnych w dotyku, miękkich, zapewniających wysoki poziom higieny Wkład poduszki – pianka lepko sprężysta o gęstości 50kg/m3.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</si>
  <si>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10.</t>
  </si>
  <si>
    <t>11.</t>
  </si>
  <si>
    <t>12.</t>
  </si>
  <si>
    <t>Polietylenowa deska 170 x 50 cm przeznaczona do transportowania pacjentów między łóżkami. Odporna na wysokie temperatury i promienowanie UV. Gumowa taśma antypoślizgowa po jednej stronie zapobiega niechcianemu przesuwaniu się. Nośność min 130 kg.</t>
  </si>
  <si>
    <t>Pozycjonery przeznaczone do bezpiecznego układania i podpierania pacjenta w łóżku - wałek do pozycjonowania 180-230x20-55 cm.
Wykonane z materiałów przyjemnych w dotyku, miękkich, zapewniających wysoki poziom higieny Możliwość prania mechanicznego pozycjonerów w całości, w pokrowcu wewnętrznym, w temp. 95 st C i suszenia w temperaturze 100 st C. Pokrowiec  higieniczny, paroprzepuszczalny, zmywalny, odporny na uszkodzenia, zabezpieczający przed dostaniem się płynów i zanieczyszczeń do wewnątrz.
Możliwość czyszczenia powierzchniowego, środkami na bazie alkoholu z lub bez środków powierzchniowo czynnych. Wyrób posiadaj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</si>
  <si>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 xml:space="preserve">Pozycjonery przeciwodleżynowe wykonane z pianki wiskoelastycznej i medycznego żelu silikonowego, pokryte poliuretanem, rozkładające ciężar ciała i obniżające ucisk powierzchniowy do bezpiecznego poziomu, minimalizujące siły ścinające i tarcia, chroniące przed ryzykiem podrażnienia nerwów, wielokrotnego użytku, wodoszczelne, o właściwościach nie powodujących podrażnień dla skóry - potwierdzone badaniami biologicznej oceny wyrobów medycznych – test skóry na wywoływanie podrażnień i uczulenia skóry  biologiczna ocena wyrobów medycznych. Do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 
System pozycjonerów do pozycji trendelenburga z nachyleniem do 40 stopni  składający jest z następujących elementów:
•  Pozycjoner głowy i szyi ET (260x200x155 mm)
•  Pozycjoner tułowia  (830x550x90 mm)
•  Mata anypoślizgowa (550x300x5 mm)
• Wsparcie barków
• System mocowania do wsparcia barków: wsporniki i zaciski </t>
  </si>
  <si>
    <t>Sześcioelementowy pozycjoner klatki piersiowej, przeciwodleżynowy o wym; 675 x 500 x 100 mm  wykonany z pianki wiskoelastycznej i medycznego żelu silikonowego, pokryty poliuretanem, rozkładający ciężar ciała i obniżające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</si>
  <si>
    <t>Przenośnik taśmowo-rolkowy o wymiarach 76 x 36 x 3 cm do bezpiecznego przekładania pacjenta w poziomie ( z łóżka na wózek, z wózka na stół operacyjny itp.) Konstrukcja aluminiowa, rolki na łożyskach kulkowych zapewniających płynne przesuwanie. Nośność minimum 160 kg. Taśma odporna na uszkodzenie i łatwa w myciu i dezynfekcji. Taśma powleczona PCV, pokryta lakierem akrylowym z obu stron, odporna na atak mikrobów i grzybów, ochrona przeciw UV. Odporność na rozdarcie 250 N. Gramatura 650 g/m2 Gwarancja minimum 24 m-ce. Produkt dopuszczony do obrotu jako wyrób medyczny. Dostępność części zamiennych minimum 10 lat.</t>
  </si>
  <si>
    <t>Pozycjonery przeznaczone do bezpiecznego układania i podpierania pacjenta w łóżku poduszka wielokomorowa 60x70 cm wykonana z materiałów przyjemnych w dotyku, miękkich, zapewniających wysoki poziom higieny Wypełnienie poduszki: 50% pianka, 50% włókna poliestrowe. Posiadająca dwa pokrowce - wewnętrzny zabezpieczający i zewnętrzny higieniczny. Możliwość prania mechanicznego pozycjonerów w całości, w pokrowcu wewnętrznym, w temp. 95 st C i suszenia w temperaturze 100 st C.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</si>
  <si>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Materac przeciwodleżynowy zmiennociśnieniowy - 
Materac dynamiczny,  trzysekcyjny, składający się z 20 komór powietrznych o wysokości 10 cm wykonanych z poliuretanu z podkładem piankowym o grubości 6 cm.  Materac przeznaczony do stosowania w profilaktyce i leczeniu odleżyn do IV stopnia włącznie według skali IV stopniowej u pacjentów o wadze do 200 kg.  Rozmiar materaca 85x200 cm. Wysokość materaca 16 cm. Maksymalna waga materaca 14 kg. Wyraźnie oznaczony CPR zintegrowany ze złączem przewodu powietrznego. Wskaźnik odłączenia zaworu CPR na panelu pompy. Obniżona sekcja pięt w celu dodatkowej redukcji ucisku na tym obszarze. Możliwość wymiany pojedynczych komór materaca. Pompa pracująca w dwóch systemach zmiennociśnieniowych: 2:1, jak i 3:1 (co druga komora opróżniana z powietrza i co trzecia komora opróżniana z powietrza). System w pełni automatycznego dostosowania ciśnienia w komorach do wagi i ułożenia pacjenta, bez konieczności stosowania dodatkowych ustawień lub akcesoriów  w pozycji siedzącej/kardiologicznej. Pompa wyposażona w funkcję minimum 2 stopniowej korekty/zwiększenia poziomu ciśnienia w komorach, realizowana na podstawie automatycznego ustawienia dokonywanego przez pompę  zgodnie z masą użytkownika. Minimum 4 trybu pracy – każdy załączany oddzielnym dedykowanym przyciskiem z diodą sygnalizacyjną na panelu pompy: - tryb terapeutyczny zmiennociśnieniowy (komory napełniają się i opróżniają na przemian co trzecia); - tryb terapeutyczny zmiennociśnieniowy pulsacyjny (komory nie opróżniają się całkowicie, tylko minimalnie, naprzemiennie  zmienia się w nich ciśnienie zapewniając efekt fali); - tryb terapeutyczny statyczny niskociśnieniowy (stałe obniżone ciśnienie); - tryb statyczny pielęgnacyjny (z automatycznym powrotem do trybu terapeutycznego po 20 min.). Czas trwania cyklu w trybach dynamicznych regulowany:  10, 15, 20 lub 25 min. Cyfrowa pompa z technologią autoregulacji o maksymalnych wymiarach 120x300x200 mm. Pompa o głośności max. 20 dB. Funkcja automatycznego wypompowania powietrza z materaca załączana dedykowanym przyciskiem, realizowana przez pompę wraz z sygnałem dźwiękowym informującym o zakończeniu deflacji – po wybraniu tej funkcji pompa usuwa powietrze z materaca. Pompa min. IP42. Maksymalna waga pompy 3 kg. Pompa zasilana niskim napięciem  - max 12V za pomocą dedykowanego zasilacza zewnętrznego 230V-240V 50Hz. Wbudowany filtr powietrza. Panel sterowania pompy w całości pokryty elastycznym silikonem odpornym na uszkodzenia mechaniczne . Nie dopuszcza się wmontowanych wyświetlaczy LCD narażonych na uszkodzenia i zarysowania. Przyciski zintegrowane z elastycznym, silikonowym panelem zabezpieczające urządzenie w przypadku zalania. Dźwiękowy i wizualny alarm nieszczelności ze wskazaniem sekcji, wysokiej temperatury systemu. Materac posiadający trwałe oznaczenie w postaci etykiety umieszczonej na komorach oraz na pokrowcu, zawierającej informację na temat materaca, co najmniej: model materaca, dopuszczalna waga użytkownika, stopień odleżyn do którego materac może być stosowany, instrukcja prania pokrowca. Miękki, elastyczny pokrowiec zewnętrzny, paroprzepuszczalny, wodoszczelny, składający się z górnej warstwy o gramaturze min. 170 gr/m2 wykonanej z tkaniny poliestrowej pokrytej poliuretanem o przepuszczalności pary wodnej na poziomie min. 600 gr/m²/24H oraz spodniej warstwy o gramaturze min. 210 gr/m2 wykonanej z tkaniny poliestrowej pokrytej poliuretanem o przepuszczalności pary wodnej na poziomie min.  600 gr/m²/24H, zamykany na suwak z okapnikiem,  przeznaczony do prania w temp. 95 st C, dostosowany do czyszczenia środkami na bazie roztworu chloru o stężeniu do 1% w sytuacjach wymagających neutralizację zanieczyszczeniami z krwi,  o wysokim standardzie higieny - odporny na penetrację przez krew i płyny fizjologiczne, odporny na penetrację przez patogeny pochodzące z krwi, odporny na penetrację przez bakterie. W zestawie specjalistyczny pozycjoner głowy i szyi z otworem w postawie, z podporą odcinka szyjnego oraz z dwoma podpórkami bocznymi. Pozycjoner w formie anatomicznego odlew z pianki rozprężnej i wiskoelastycznej z powłoką ochronną. Możliwość ułożenia i pełnej stabilizacji głowy pod różnym kątem w zależności od potrzeb zabiegu. Rozmiar L – dla pacjentów o obwodzie  głowy 55-68 cm. Pozycjoner (o podstawie antypoślizgowej) o własnościach przeciwodleżynowych, eliminujący nacisk na kość potyliczną oraz zmniejszający nacisk powierzchniowy na pozostałych obszarach głowy do bezpiecznego poziomu. Konstrukcja pozycjonera zapewniająca swobodny przepływ powietrza,  nie powodująca wychłodzenia pacjenta. Pozycjoner przeznaczony do dezynfekcji środkami na bazie alkoholu z dostępnością dedykowanych osłonek jednorazowego użytku.</t>
  </si>
  <si>
    <t>Kliny przeznaczone do bezpiecznego pozycjonowania pacjenta  o wymiarach; 70x26x15/5 cm Wykonane z materiałów przyjemnych w dotyku, miękkich, zapewniających wysoki poziom higieny. Wypełnienie klinów:  100%  pianka HR
Wyposażone w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</si>
  <si>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Poduszka do podparcia o wym;  50x85 cm, wykonana z materiałów przyjemnych w dotyku, miękkich, zapewniających wysoki poziom higieny. Wypełnienie 50% pianka, 50% włókna poliestrowe  Posiadająca dwa pokrowce - wewnętrzny zabezpieczający i zewnętrzny higieniczny. Możliwość prania mechanicznego poduszki w całości, w pokrowcu wewnętrznym, w temp. 95 stopni C i suszenia w temperaturze 100 stopni Celsjusza. Pokrowiec zewnętrzny, higieniczny, paroprzepuszczalny, zmywalny, odporny na uszkodzenia, zabezpieczający przed dostaniem się płynów i zanieczyszczeń do wewnątrz, zdejmowany, zapinany na suwak, przeznaczony do prania w temp. 95 st C, oraz do czyszczenia powierzchniowego, środkami na bazie alkoholu z lub bez środków powierzchniowo czynnych, izopropanolem 70%, roztworami utleniającymi lub max 1% roztworem chloru, posiadające czytelne i trwałe oznaczenie warunków prania i czyszczenia   Wyrób medyczny spełniający normy zapalności, biologicznej oceny wyrobów medycznych i wymagania dla odzieży chroniącej przed czynnikami infekcyjnymi. Gwarancja minimum 12 miesięcy na wady fabryczne. Instrukcja w języku polskim (dostawa z produktem)</t>
  </si>
  <si>
    <t xml:space="preserve"> Materac próżniowy do pozycjonowania pacjenta na stole operacyjnym wielk; 75-125 cm. Sprzęt fabrycznie nowy, rok produkcji 2019 r. Sprzęt pochodzący z produkcji seryjnej niemodyfikowany do celów postępowania przetargowego. 
Materac próżniowy wypełniony mikrokulkami styropianowymi, które są stabilizowane przez próżnię i tworzą trwałą formę umożliwiającą optymalne pozycjonowanie pacjenta do zabiegów. Redukcja ucisku na ciało pacjenta – materac dopasowujący się do kształtu ciała pacjenta i zapewniający redystrybucję ciężaru; Zawór powietrza przystosowany do odsysania powietrza ssakiem chirurgicznym lub za pomocą ręcznych pompek próżniowych. Zawór powietrza obsługiwany jedną ręką’ Przystosowany do czyszczenia i dezynfekcji powierzchniowej. Dostępność zestawów naprawczych umożliwiających zaklejenie drobnych uszkodzeń - w kpl. z każdym materacem 1 zestaw naprawczy. Przystosowany do używania podczas RTG, MRI i CT. Wolny od lateksu, PVC i ftalanów. Materac krótki o wymiarach: 75x100 cm. W kpl. z każdym materacem mata antypoślizgowa wielorazowego użytku poprawiająca stabilizację materaca podczas stosowaniu przechyłów. W kpl. z każdym materacem ręczna pompka próżniowa do manualnego utwardzania materaca .</t>
  </si>
  <si>
    <t>Łatwoślizg do przekładania pacjenta w pozycji poziomej, taśmowy, z 8 uchwytami. Wymiary: 200x90 cm, Do przenoszenia pacjentów o wadze do 160 kg, Materiał:  100%, poliamidu.
 Możliwość prania w pralce w temperaturze do 70°C.  Produkt nie zawiera lateksu.</t>
  </si>
  <si>
    <t>Półwałek dla dzieci i noworodków. Nie zawiera latexu i silikonu, pokryty powłoką o właściwościach zapobiegających namnażaniu się bakterii, Przezierny dla RTG i przeznaczony do stosowania z MRI. Nie przecieka w razie uszkodzenia. Nie “ugina się” do końca. O wym; 100x75x75mm</t>
  </si>
  <si>
    <t>System unieruchamiania pacjenta. Zabezpiecza pacjenta przed samookaleczeniem. Pasy zapinane na klucz magnetyczny, co uniemożliwia pacjentowi samodzielne odpięcie pasów. Dodatkowe zapięcie typu „rzep” zapewniające szybką i bezpieczną aplikację. Pasy wzmocnione na całej długości. Wykonane w 100 % z poliestru.  Otwory na zamki zabezpieczone metalowymi oczkami. Metalowe elementy nie ulegają korozji. Możliwość wykorzystywania poszczególnych części osobno w zależności od potrzeb w danej chwili. Wzmocniona struktura pasów. Pasy kodowane alfanumerycznie, co pozwala na łatwiejsze i szybsze zakładanie. Zapewnia bezpieczeństwo i komfort pacjenta dzięki miękkim obszyciom krawędzi.
W zestawie:
• 1 pas brzuszny ze zszywanymi bocznymi taśmami (zawiera pas krokowy)
• 1 uprząż mocująca na klatkę piersiową
• 1 pas pod uprząż, mocowany do łóżka
• 2 pasy na nadgarstki
• 1 pas na łóżko wraz z 2 pasami na kostki
• 15 zamków magnetycznych (16 dla rozmiarów L i XL)
•  4 klucze magnetyczne
System mocowania pasa brzusznego do kompatybilnego pasa mocowanego do łóżka ograniczając ryzyko zsunięcia się pacjenta z krawędzi łóżka . Możliwość sterylizacji za pomocą następujących procedur sterylizacyjnych:
• -nasycona para, 120˚, w krótkim cyklu
• -promieniowanie gamma
• -tlenek etylenu
Możliwość prania w 90 st. 
Zamawiający wymaga rozmiarów S, M, L.</t>
  </si>
  <si>
    <t>Oświadczamy, że oferowane przez nas produkty w zakresie części 1 (poz. 1, 2, 8); cz. 2 (poz. 1); cz. 4 (poz. 1); cz. 6 (poz. 1, 2) są wyrobem medycznym spełniającym normy zapalności, biologicznej oceny wyrobów medycznych i wymagania dla odzieży chroniącej przed czynnikami infekcyjnymi.</t>
  </si>
  <si>
    <r>
      <t>Lekki jednopacjentowy stabilizator na nadgarstek z nylonowym pierścieniem,</t>
    </r>
    <r>
      <rPr>
        <strike/>
        <sz val="10"/>
        <color indexed="10"/>
        <rFont val="Garamond"/>
        <family val="1"/>
      </rPr>
      <t xml:space="preserve"> </t>
    </r>
    <r>
      <rPr>
        <sz val="10"/>
        <color indexed="8"/>
        <rFont val="Garamond"/>
        <family val="1"/>
      </rPr>
      <t xml:space="preserve">
Opaska:  wewnętrzna wyściółka wykonana z miękkiej wiskozy 100% na podłożu z 9 mm pianki poliestrowej, welurowa powłoka zewnętrzna przylega do rzepa z ciężarem 420 gr/m2, rozmiar 30x8cm.
Taśmy: 105x4cm, skład poliester 65%, poliamid 30%, 5% wiskoza.</t>
    </r>
    <r>
      <rPr>
        <sz val="10"/>
        <color indexed="10"/>
        <rFont val="Garamond"/>
        <family val="1"/>
      </rPr>
      <t xml:space="preserve"> Zamawiająy dopuszcza opaskę, z wewnętrzną wyściółką ze 100% wiskozy na podłożu z pianki poliestrowej o grubości 8 mm oraz welurowej powłoki zewnętrznej o gramaturze 274 gr/m2, z taśmą o długości 108 cm wykonaną z poliestru.</t>
    </r>
  </si>
  <si>
    <r>
      <t xml:space="preserve">Rękawica do ochrony pacjenta przed samookaleczeniem  wraz z taśmą  PVC 130 x 4 cm,  pierścieniem nylonowym i zapięciem na rzep.  Rękawica do ochrony pacjenta przed samookaleczeniem wykonana z miękkiego, wyściełanego materiału.Tkanina wewnętrzna w kontakcie ze skórą, wykonana w 100% z wiskozy z wkładem z oddychającej pianki poliestrowej o grubości 9 mm, tkanina zewnętrzna welurowa o gramaturze 420 g/m2, druga strona wykonana z oddychającej siatki. taśmą  PVC 130 x 4 cm, pierścień nylonowy i zapięcie na rzep. Możliwość prania w temp. 40 st. C Rozmiar M 29 x 28 cm , długość paska 130 x 4 cm .  Rozmiar L 32,5 x 31 cm, długość paska 130 x 4 cm. </t>
    </r>
    <r>
      <rPr>
        <sz val="10"/>
        <color indexed="10"/>
        <rFont val="Garamond"/>
        <family val="1"/>
      </rPr>
      <t>Zamawiający dopuszcza rękawice do ochrony pacjenta przed samookaleczeniem wraz z taśmą 124 x 4 cm, wykonanej z miękkiej w dotyku pianki poliestrowej o grubości 8mm, oraz w 100% z włókna wiskozowego po wewnętrznej stronie i z poliamidowego weluru o gramaturze 274 gr/m2 po stronie zewnętrznej (skład: 65% PES; 30% PA; 5% wiskoza) w rozmiarach: M (29 x 28 cm , długość paska 124 x 4 cm) i L (32 x 31 cm, długość paska 124 x 4 cm), spełniających pozostałe wymagania SIWZ.</t>
    </r>
  </si>
  <si>
    <r>
      <t xml:space="preserve">Materac powietrzny statyczny wykonany z poliuretanu, o budowie monolitycznej, składający się z 20 komór powietrznych o wysokości 10 cm podzielonych na 3 sekcje, z podkładem piankowym o wysokości 6 cm, w komplecie z pompą do napełniania materaca i regulacji ciśnienia w komorach. Materac przeznaczony do stosowania w profilaktyce i leczeniu odleżyn do III stopnia włącznie (wg. skali IV stopniowej), u pacjentów o wadze do 250 kg.  Skuteczność w zakresie redukcji ucisku i sił ścinających potwierdzona badaniami akredytowanego laboratorium.  Rozmiar materaca 850 x 2000 x 160 mm (+/- 10 mm). Waga materaca – max. 9 kg Komory materaca zespolone w sposób trwały i stanowiące nierozłączną konstrukcję, w celu eliminacji ryzyka przypadkowego kontaktu ciała pacjenta z podłożem. Regulacja ciśnienia w komorach w zależności od wagi i pozycji pacjenta za pomocą pokrętła, z oznaczeniem wagi w kg w zakresie 0-250 kg co 25 kg.  Funkcja pełnego wypełnienia – pielęgnacyjna z automatycznym powrotem do trybu terapeutycznego po 30 min.  Funkcja pełnego wypełnienia sygnalizowana dedykowaną diodą.  Regulacja ciśnienia w pompie w zakresie 10-45 mmHg ± 2 mmHg. Waga pompy – max. 1,5 kg. Pompa zabezpieczona przed zalaniem na poziomie minimum IP21.  Pompa wyposażona w alarm dźwiękowy i wizualny niskiego ciśnienia. Pompa wyposażona w wizualny wskaźnik prawidłowego ciśnienia. Maksymalny poziom głośności pracy &lt;28 dB.  Materac posiadający obniżoną sekcję pięt zapewniającą redukcję ucisku na tym obszarze. Maksymalny pobór mocy 10W.  Przewody powietrzne materaca wyposażone w szybkozłączki umożliwiające realizację funkcji transportowej bez dodatkowych zatyczek. Materac posiadający trwałe oznaczenie w postaci etykiety umieszczonej na komorach oraz na pokrowcu, zawierającej informację na temat materaca, co najmniej: model materaca, dopuszczalna waga użytkownika, stopień odleżyn do którego materac może być stosowany, instrukcja prania pokrowca. Miękki, elastyczny pokrowiec zewnętrzny, paroprzepuszczalny, wodoszczelny, składający się z górnej warstwy o gramaturze min. 170 gr/m2 wykonanej z tkaniny poliestrowej pokrytej poliuretanem o przepuszczalności pary wodnej na poziomie min. 600 gr/m²/24H oraz spodniej warstwy o gramaturze min. 210 gr/m2 wykonanej z tkaniny poliestrowej pokrytej poliuretanem o przepuszczalności pary wodnej na poziomie min.  600 gr/m²/24H, zamykany na suwak z okapnikiem, przeznaczony do prania w temp. 95 st C, dostosowany do czyszczenia środkami na bazie roztworu chloru o stężeniu minimum 1%, odporny na penetrację przez patogeny pochodzące z krwi, odporny na penetrację przez bakterie.  Miękki pokrowiec wewnętrzny przeznaczony do prania w temp. min. 70 st C, oraz do dezynfekcji powierzchniowej, środkami na bazie alkoholu, izopropanolem 70%, roztworami utleniającymi lub max 1% roztworem chloru, zamykany na suwak. </t>
    </r>
    <r>
      <rPr>
        <sz val="10"/>
        <color indexed="10"/>
        <rFont val="Garamond"/>
        <family val="1"/>
      </rPr>
      <t>Zamawiający dopuszcza materac z pokrowcem zamykanym na suwak z okapnikiem, przeznaczonym do prania w temp. 95 st C, dostosowanym do czyszczenia środkami na bazie roztworu chloru o stężeniu do 1%, spełniającym pozostałe parametry SIWZ.</t>
    </r>
  </si>
  <si>
    <r>
      <t xml:space="preserve">Krążek pod głowę dla noworodków. Nie zawiera latexu i silikonu, pokryty powłoką o właściwościach zapobiegających namnażaniu się bakterii. Przezierny dla RTG i przeznaczony do stosowania z MRI. Nie przecieka w razie uszkodzenia. Nie “ugina się” do końca.80 x 40 x 20 mm pediatryczny. </t>
    </r>
    <r>
      <rPr>
        <sz val="10"/>
        <color indexed="10"/>
        <rFont val="Garamond"/>
        <family val="1"/>
      </rPr>
      <t>Zamawiający dopuszcza pozycjoner typu krążek pod głowę dla noworodków. Nie zawiera latexu i silikonu, pokryty powłoką o właściwościach zapobiegających namnażaniu się bakterii. Przezierny dla RTG i przeznaczony do stosowania z MRI. Nie przecieka w razie uszkodzenia. Nie “ugina się” do końca.Wymiar: 80 x 30 x 20 mm pediatryczny.</t>
    </r>
  </si>
  <si>
    <r>
      <t xml:space="preserve">Krążek pod głowę podkowiasty dla noworodków. Nie zawiera latexu i silikonu, pokryty powłoką o właściwościach zapobiegających namnażaniu się bakterii. Przezierny dla RTG i przeznaczony do stosowania z MRI. Nie przecieka w razie uszkodzenia. Nie “ugina się” do końca.O wym; 140x40x30 mm. </t>
    </r>
    <r>
      <rPr>
        <sz val="10"/>
        <color indexed="10"/>
        <rFont val="Garamond"/>
        <family val="1"/>
      </rPr>
      <t>Zamawiający dopuszcza pozycjoner typu krążek pod głowę podkowiasty dla noworodków. Nie zawiera latexu i silikonu, pokryty powłoką o właściwościach zapobiegających namnażaniu się bakterii. Przezierny dla RTG i przeznaczony do stosowania z MRI. Nie przecieka w razie uszkodzenia. Nie “ugina się” do końca.o wym; 140 x 50 x 25 mm.</t>
    </r>
  </si>
  <si>
    <r>
      <t xml:space="preserve">Półwałek dla dzieci i noworodków. Nie zawiera latexu i silikonu, pokryty powłoką o właściwościach zapobiegających namnażaniu się bakterii, Przezierny dla RTG i przeznaczony do stosowania z MRI. Nie przecieka w razie uszkodzenia. Nie “ugina się” do końca.
O wym; 150x50x50 mm. </t>
    </r>
    <r>
      <rPr>
        <sz val="10"/>
        <color indexed="10"/>
        <rFont val="Garamond"/>
        <family val="1"/>
      </rPr>
      <t>Zamawiający dopuszcza pozycjoner typu klocek/prostopadłościan dla dzieci i noworodków. Nie zawiera latexu i silikonu, pokryty powłoką o właściwościach zapobiegających namnażaniu się bakterii, Przezierny dla RTG i przeznaczony do stosowania z MRI. Nie przecieka w razie uszkodzenia. Nie “ugina się” do końca, o wym; 140x40x40 mm.</t>
    </r>
  </si>
  <si>
    <r>
      <t xml:space="preserve">Półwałek dla dzieci i noworodków. Nie zawiera latexu i silikonu, pokryty powłoką o właściwościach zapobiegających namnażaniu się bakterii, Przezierny dla RTG i przeznaczony do stosowania z MRI. Nie przecieka w razie uszkodzenia. Nie “ugina się” do końca.O wym; 150x75x75mm. </t>
    </r>
    <r>
      <rPr>
        <sz val="10"/>
        <color indexed="10"/>
        <rFont val="Garamond"/>
        <family val="1"/>
      </rPr>
      <t>Zamawiający dopuszcza pozycjoner typu półwałek dla dzieci i noworodków. Nie zawiera latexu i silikonu, pokryty powłoką o właściwościach zapobiegających namnażaniu się bakterii, Przezierny dla RTG i przeznaczony do stosowania z MRI. Nie przecieka w razie uszkodzenia. Nie “ugina się” do końca. O wym; 200x100x50mm.</t>
    </r>
  </si>
  <si>
    <r>
      <t xml:space="preserve">Podkład na stół operacyjny. Nie zawiera latexu i silikonu, pokryty powłoką o właściwościach zapobiegających namnażaniu się bakterii, Przezierny dla RTG i przeznaczony do stosowania z MRI. Nie przecieka w razie uszkodzenia. Nie “ugina się” do końca.
O wym; 380x100x6,0 mm. </t>
    </r>
    <r>
      <rPr>
        <sz val="10"/>
        <color indexed="10"/>
        <rFont val="Garamond"/>
        <family val="1"/>
      </rPr>
      <t>Zamawiający dopuszcza podkład na stół operacyjny. Nie zawiera latexu i silikonu, pokryty powłoką o właściwościach zapobiegających namnażaniu się bakterii, Przezierny dla RTG i przeznaczony do stosowania z MRI. Nie przecieka w razie uszkodzenia. Nie “ugina się” do końca. O wym; 400 x 90 x 8 mm.</t>
    </r>
    <r>
      <rPr>
        <sz val="10"/>
        <color indexed="8"/>
        <rFont val="Garamond"/>
        <family val="1"/>
      </rPr>
      <t xml:space="preserve">
</t>
    </r>
  </si>
  <si>
    <r>
      <t xml:space="preserve">Podkład na stół operacyjny. Nie zawiera latexu i silikonu, pokryty powłoką o właściwościach zapobiegających namnażaniu się bakterii, Przezierny dla RTG i przeznaczony do stosowania z MRI. Nie przecieka w razie uszkodzenia. Nie “ugina się” do końca.
O wym; 430x280x6,0 mm. </t>
    </r>
    <r>
      <rPr>
        <sz val="10"/>
        <color indexed="10"/>
        <rFont val="Garamond"/>
        <family val="1"/>
      </rPr>
      <t xml:space="preserve">Zamawiający dopuszcza podkład na stół operacyjny. Nie zawiera latexu i silikonu, pokryty powłoką o właściwościach zapobiegających namnażaniu się bakterii, Przezierny dla RTG i przeznaczony do stosowania z MRI. Nie przecieka w razie uszkodzenia. Nie “ugina się” do końca. O wym; 400x160x10 mm. Zamawiający dopuszcza podkład na stół operacyjny. Nie zawiera latexu i silikonu, pokryty powłoką o właściwościach zapobiegających namnażaniu się bakterii, Przezierny dla RTG i przeznaczony do stosowania z MRI. Nie przecieka w razie uszkodzenia. Nie “ugina się” do końca. O wym; 620x340x 7 mm 
</t>
    </r>
  </si>
  <si>
    <r>
      <t xml:space="preserve"> Pólwałek przeciwodleżynowy o wym; 500-510 x 150 x 150 mm, wykon</t>
    </r>
    <r>
      <rPr>
        <sz val="10"/>
        <rFont val="Garamond"/>
        <family val="1"/>
      </rPr>
      <t>any z pianki wiskoelastyczne</t>
    </r>
    <r>
      <rPr>
        <sz val="10"/>
        <color indexed="8"/>
        <rFont val="Garamond"/>
        <family val="1"/>
      </rPr>
      <t>j i medycznego żelu silikonowego, pokryty poliuretanem, rozkładający ciężar ciała, obniżający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t>
    </r>
  </si>
  <si>
    <r>
      <t>Krążek pod głowę o wym; 200 x50-54 mm. Pozycjoner przeciwodleżynowy, wykonan</t>
    </r>
    <r>
      <rPr>
        <sz val="10"/>
        <rFont val="Garamond"/>
        <family val="1"/>
      </rPr>
      <t>y z pianki wiskoelastycznej i</t>
    </r>
    <r>
      <rPr>
        <sz val="10"/>
        <color indexed="8"/>
        <rFont val="Garamond"/>
        <family val="1"/>
      </rPr>
      <t xml:space="preserve"> medycznego żelu silikonowego, pokryty poliuretanem, rozkładający ciężar ciała, obniżające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t>
    </r>
  </si>
  <si>
    <r>
      <t xml:space="preserve">Pozycjoner przeciwodleżynowy pod głowę do ułożenia pacjenta w pozycji na brzuchu o wym;  273-280x220-230x135-150 mm, wykonany z pianki wiskoelastycznej i medycznego żelu silikonowego, pokryty poliuretanem, rozkładający ciężar ciała i obniżające ucisk powierzchniowy do bezpiecznego poziomu, minimalizujące siły ścinające i tarcia, chroniące przed ryzykiem podrażnienia nerwów, wielokrotnego użytku, wodoszczelne, o właściwościach nie powodujących podrażnień dla skóry. Do podgrzania w cieplarce lub na materacu grzewczym do temperatury </t>
    </r>
    <r>
      <rPr>
        <strike/>
        <sz val="10"/>
        <color indexed="8"/>
        <rFont val="Garamond"/>
        <family val="1"/>
      </rPr>
      <t>400 st C</t>
    </r>
    <r>
      <rPr>
        <sz val="10"/>
        <color indexed="8"/>
        <rFont val="Garamond"/>
        <family val="1"/>
      </rPr>
      <t xml:space="preserve"> </t>
    </r>
    <r>
      <rPr>
        <sz val="10"/>
        <color indexed="10"/>
        <rFont val="Garamond"/>
        <family val="1"/>
      </rPr>
      <t>40 st. C</t>
    </r>
    <r>
      <rPr>
        <sz val="10"/>
        <color indexed="8"/>
        <rFont val="Garamond"/>
        <family val="1"/>
      </rPr>
      <t xml:space="preserve">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t>
    </r>
  </si>
  <si>
    <r>
      <rPr>
        <sz val="11"/>
        <color indexed="10"/>
        <rFont val="Garamond"/>
        <family val="1"/>
      </rPr>
      <t>* Zamawiający dopuszcza wysokiej jakości pozycjonery żelowe antybakteryjne i odporne na mikroorganizmy, pokryte powłoką o właściwościach zapobiegających namnażaniu się bakterii i niepowodującą alergii? Pozycjonery są wykonane w sposób imitujący ludzką skórę – i są przeznaczone do bezpośredniego kontaktu podkładu ze skórą. Pozycjonery żelowe mogą być stosowane podczas zabiegów operacyjnych, pobytu pacjenta na oddziałach szpitalnych i intensywnej terapii oraz opieki długoterminowej w celu zmniejszenia nacisku na poszczególne części ciała i polepszenia rozkładu jego ciężaru, zapobiegając powstawaniu odleżyn. Pozycjonery żelowe zapewniają równomierne rozkładanie ciężaru pacjenta na powierzchni łóżka i zabezpieczają pacjenta w ustalonej pozycji. Są przezierne dla promieniowania RTG. Maksymalny punktowy nacisk na ciało pacjenta nie większy niż 32 mmHg. Żel na bazie polimerów stanowiący wnętrze pozycjonerów jest przyjazny dla środowiska, składa się w przynajmniej w 75% z komponentów biodegradowalnych uzyskanych z soi. Pozycjonery nie zawierają lateksu i silikonu. Nie absorbują płynów i redukują tarcie. Nie przeciekają w przypadku przedziurawienia. Pozycjonery mogą być podgrzewane do temperatury 40°C, za pomocą mikrofal (przez okres 15 s), koców grzewczych lub gorącej wody i chłodzone do temperatury -23°C w zimnej wodzie, lodówce lub zamrażarce. Pozycjonery mogą być dezynfekowane preparatami, które nie zawierają alkoholi. Są wyrobami medycznymi w świetle Ustawy o wyrobach medycznych z dnia 20 maja 2010r. z późniejszymi zmianami. Gwarancja na wady fabryczne 24 miesiące.</t>
    </r>
    <r>
      <rPr>
        <sz val="11"/>
        <rFont val="Garamond"/>
        <family val="1"/>
      </rPr>
      <t xml:space="preserve">
</t>
    </r>
  </si>
  <si>
    <r>
      <t>Pozycjoner przeciwodleżynowy głowy i szyi o wymiarach 264 x 220 x 64 mm,  wykonany z utrwalonego medycznego żelu silikonowego, antypoślizgowego, zapewniającego pełną stabilizacją na stole operacyjnym, rozkładający ciężar ciała i obniżający ucisk powierzchniowy do bezpiecznego poziomu, minimalizujące siły ścinające i tarcia, zapewniający cyrkulację powietrza,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nieprzewodzący ładunków elektrycznych, wolne od lateksu, możliwość stosowania  w rezonansie magnetycznym , wyrób medyczny, gwarancja na wady fabryczne minimum 24 m-ce.</t>
    </r>
    <r>
      <rPr>
        <sz val="10"/>
        <color indexed="10"/>
        <rFont val="Garamond"/>
        <family val="1"/>
      </rPr>
      <t>*                                                                                  Zamawiający dopuszcza pozycjoner o wymiarach 280x230x150 mm.</t>
    </r>
  </si>
  <si>
    <r>
      <t>Półwałek przeciwodleżynowy, o wym; 400 x 140- 150 x 110 -150 mm, wykonany z pianki wiskoelastycznej i medycznego żelu silikonowego, pokryty poliuretanem, rozkładający ciężar ciała, obniżający ucisk powierzchniowy do bezpiecznego poziomu, minimalizujący siły ścinające i tarcia, chroniący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  Zamawiający dopuszcza pozycjoner o wymiarach 400x150x150 mm.</t>
    </r>
  </si>
  <si>
    <r>
      <t>Pozycjonery przeciwodleżynowe pięt o wymiarach 150-160x130-140x50-70 mm,  wykonane z utrwalonego medycznego żelu silikonowego, antypoślizgowego, zapewniającego pełną stabilizacją na stole operacyjnym, rozkładające ciężar ciała i obniżający ucisk powierzchniowy do bezpiecznego poziomu, minimalizujące siły ścinające i tarcia, zapewniający cyrkulację powietrza,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nieprzewodzące ładunków elektrycznych, wolne od lateksu, wyrób medyczny, gwarancja na wady fabryczne minimum 24 m-ce.</t>
    </r>
    <r>
      <rPr>
        <sz val="10"/>
        <color indexed="10"/>
        <rFont val="Garamond"/>
        <family val="1"/>
      </rPr>
      <t>*                                                                                                                                                                            Zamawiający dopuszcza pozycjoner o wymiarach 150x80x45 mm.</t>
    </r>
  </si>
  <si>
    <r>
      <t>Pozycjoner przeciwodleżynowy do ułożenia pacjenta na boku,  o wym; 720x500x160 mm, wykonany z pianki wiskoelastycznej i medycznego żelu silikonowego, pokryte poliuretanem, rozkładający ciężar ciała i obniżający ucisk powierzchniowy do bezpiecznego poziomu, minimalizujące siły ścinające i tarcia, chroniące przed ryzykiem podrażnienia nerwów, wielokrotnego użytku, wodoszczelny, o właściwościach nie powodujących podrażnień dla skóry.. Przeznaczony do ewentualnego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 Zamawiający dopuszcza pozycjoner o wymiarach 710x500x165 mm.</t>
    </r>
  </si>
  <si>
    <r>
      <t>Pozycjoner przeciwodleżynowy ręki o wymiarach 500 x 161 x 40 mm,  wykonane z utrwalonego medycznego żelu silikonowego, antypoślizgowego, zapewniającego pełną stabilizacją na stole operacyjnym, rozkładające ciężar ciała i obniżający ucisk powierzchniowy do bezpiecznego poziomu, minimalizujące siły ścinające i tarcia, zapewniający cyrkulację powietrza, chroniące przed ryzykiem podrażnienia nerwów, wielokrotnego użytku, wodoszczelne, o właściwościach nie powodujących podrażnień dla skóry. Przeznaczony do ewentualnego podgrzania w cieplarce lub na materacu grzewczym do temperatury 40 st C lub schłodzenia do temperatury -12 st C, do dezynfekcji ogólnie dostępnymi środkami, do sterylizacji parowej w temperaturze 134 st C w cyklu 3 minutowym, przezierny dla promieni  RTG, nieprzewodzące ładunków elektrycznych, wolne od lateksu, wyrób medyczny, gwarancja na wady fabryczne minimum 24 m-ce.</t>
    </r>
    <r>
      <rPr>
        <sz val="10"/>
        <color indexed="10"/>
        <rFont val="Garamond"/>
        <family val="1"/>
      </rPr>
      <t>* Zamawiający dopuszcza pozycjoner o wymiarach 530x150x50 mm.</t>
    </r>
  </si>
  <si>
    <r>
      <t>Pozycjonery przeciwodleżynowy pod plecy o wym;350- 425x155-225x60-65 mm, wykonany dwóch warstw medycznego żelu silikonowego o różnej gęstości, pokryte poliuretanem, rozkładające ciężar ciała i obniżające ucisk powierzchniowy do bezpiecznego poziomu, minimalizujące siły ścinające i tarcia, chroniący przed ryzykiem podrażnienia nerwów, wielokrotnego użytku, wodoszczelne, o właściwościach nie powodujących podrażnień dla skóry. Do dezynfekcji ogólnie dostępnymi środkami, żel nie wycieka w przypadku przecięcia powłoki, przezierne dla promieni  RTG, możliwość stosowania w rezonansie magnetycznym, nieprzewodzące ładunków elektrycznych, wolne od lateksu, możliwość stosowania  w rezonansie magnetycznym, wyrób medyczny, gwarancja na wady fabryczne minimum 24 m-ce.</t>
    </r>
    <r>
      <rPr>
        <sz val="10"/>
        <color indexed="10"/>
        <rFont val="Garamond"/>
        <family val="1"/>
      </rPr>
      <t>* Zamawiający dopuszcza pozycjoner o wymiarach 430x280x6 mm.</t>
    </r>
  </si>
  <si>
    <r>
      <t>Pozycjonery pod nogę o wym; 395-430 x245-280x10-9 mm,  przeciwodleżynowe, wykonane z medycznego żelu silikonowego, pokryte poliuretanem, rozkładające ciężar ciała, obniżające ucisk powierzchniowy do bezpiecznego poziomu, minimalizujące siły ścinające i tarcia, chroniące przed ryzykiem podrażnienia nerwów, wielokrotnego użytku, wodoszczelne, o właściwościach nie powodujących podrażnień dla skóry. Do podgrzania w cieplarce lub na materacu grzewczym do temperatury 40 st C lub schłodzenia do temperatury -12 st C, do dezynfekcji ogólnie dostępnymi środkami, żel nie wycieka w przypadku przecięcia powłoki, przezierne dla promieni  RTG, nieprzewodzące ładunków elektrycznych, wolne od lateksu, możliwość stosowania w rezonansie magnetycznym, wyrób medyczny, gwarancja na wady fabryczne minimum 24 m-ce.</t>
    </r>
    <r>
      <rPr>
        <sz val="10"/>
        <color indexed="10"/>
        <rFont val="Garamond"/>
        <family val="1"/>
      </rPr>
      <t>*                                                                                                                                                           Zamawiający dopuszcza pozycjoner o wymiarach 430x190x9,5 mm.</t>
    </r>
  </si>
  <si>
    <r>
      <t xml:space="preserve">System bezpiecznego unieruchamiania pacjenta składający się z pasów zapinanych na klucz magnetyczny .
Możliwość wykorzystywania poszczególnych części osobno w zależności od potrzeb w danej chwili. Zapewniają bezpieczeństwo i komfort pacjenta dzięki miękkim obszyciom krawędzi.
Chronią przed powstawaniem uszkodzeń w miejscach szczególnie narażonych na siły tarcia.
Wzmocniona struktura pasów. Pasy kodowane alfanumerycznie, co pozwala na łatwiejsze i szybsze zakładanie. Pasy zapinane na klucz magnetyczny, co uniemożliwia pacjentowi samodzielne odpięcie pasów. Dodatkowe zapięcie typu „rzep” zapewniające szybką i bezpieczną aplikację
Otwory na zamki zabezpieczone metalowymi oczkami W zestawie:
- 2 opaski na nadgarstki + 4 zamki magnetyczne + 1 klucz magnetyczny
1 pas na łóżko wraz z 2 pasami na kostki + 4 zamki magnetyczne + 1 klucz magnetyczny. Pasy przystosowane do zapięcia na ramie łóżka.
Zabezpiecza pacjenta przed samookaleczeniem. Pasy wzmocnione na całej długości, wykonane w 100 % z poliestru, metalowe elementy nie ulegają korozji. Możliwość sterylizacji za pomocą następujących procedur sterylizacyjnych:
- tlenek etylenu
- nasycona para, 120O, w krótkim cyklu
promieniowanie gamma Możliwość prania w 90 st C
Pasy na kostki;
Rozmiar S; wielk; 14 - 20 cm szer. 8 cm
Rozmiar M; wielk;19 - 25 cm szer. 8 cm
Rozmiar L;wielk; 24 - 30 cm szer. 8 cm
Rozmiar XL;wielk;29 - 35 cm szer. 8 cm                                                                                                                                                               </t>
    </r>
    <r>
      <rPr>
        <sz val="10"/>
        <color indexed="10"/>
        <rFont val="Garamond"/>
        <family val="1"/>
      </rPr>
      <t>Zamawiający wymaga 15 kompletów (30 szt.) pasów tylko na kostki.</t>
    </r>
  </si>
  <si>
    <r>
      <t xml:space="preserve">System bezpiecznego unieruchamiania pacjenta składający się z pasów zapinanych na klucz magnetyczny .
Możliwość wykorzystywania poszczególnych części osobno w zależności od potrzeb w danej chwili. Zapewniają bezpieczeństwo i komfort pacjenta dzięki miękkim obszyciom krawędzi.
Chronią przed powstawaniem uszkodzeń w miejscach szczególnie narażonych na siły tarcia.
Wzmocniona struktura pasów. Pasy kodowane alfanumerycznie, co pozwala na łatwiejsze i szybsze zakładanie. Pasy zapinane na klucz magnetyczny, co uniemożliwia pacjentowi samodzielne odpięcie pasów Dodatkowe zapięcie typu „rzep” zapewniające szybką i bezpieczną aplikację.
Otwory na zamki zabezpieczone metalowymi oczkami. W zestawie:
- 2 opaski na nadgarstki + 4 zamki magnetyczne + 1 klucz magnetyczny
1 pas na łóżko wraz z 2 pasami na kostki + 4 zamki magnetyczne + 1 klucz magnetyczny. Pasy przystosowane do zapięcia na ramie łóżka
Zabezpiecza pacjenta przed samookaleczeniem. Pasy wzmocnione na całej długości, wykonane w 100 % z poliestru, metalowe elementy nie ulegają korozji. Możliwość sterylizacji za pomocą następujących procedur sterylizacyjnych:
- tlenek etylenu
- nasycona para, 120 st, w krótkim cyklu
promieniowanie gamma Możliwość prania w 90 st C
Pasy na nadgarstki
Rozmiar S; wielk; 9 - 15 cm szer. 8 cm
Rozmiar M; wielk; 14 - 20 cm szer. 8 cm
Rozmiar L;wielk; 19 - 25 cm szer. 8 cm
Rozmiar XL; wielk; 24 - 30 cm szer. 8 cm
</t>
    </r>
    <r>
      <rPr>
        <strike/>
        <sz val="10"/>
        <color indexed="8"/>
        <rFont val="Garamond"/>
        <family val="1"/>
      </rPr>
      <t xml:space="preserve">
Pasy na kostki;
Rozmiar S; wielk; 14 - 20 cm szer. 8 cm
Rozmiar M; wielk;19 - 25 cm szer. 8 cm
Rozmiar L;wielk; 24 - 30 cm szer. 8 cm
Rozmiar XL;wielk;29 - 35 cm szer. 8 cm     </t>
    </r>
    <r>
      <rPr>
        <sz val="10"/>
        <color indexed="8"/>
        <rFont val="Garamond"/>
        <family val="1"/>
      </rPr>
      <t xml:space="preserve">                                                                                                                                                            </t>
    </r>
    <r>
      <rPr>
        <sz val="10"/>
        <color indexed="10"/>
        <rFont val="Garamond"/>
        <family val="1"/>
      </rPr>
      <t xml:space="preserve">Zamawiający wymaga 15 kompletów (30 szt.) pasów tylko na nadgarstki. </t>
    </r>
  </si>
</sst>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54">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color indexed="10"/>
      <name val="Garamond"/>
      <family val="1"/>
    </font>
    <font>
      <sz val="11"/>
      <color indexed="8"/>
      <name val="Garamond"/>
      <family val="1"/>
    </font>
    <font>
      <sz val="10"/>
      <color indexed="8"/>
      <name val="Garamond"/>
      <family val="1"/>
    </font>
    <font>
      <strike/>
      <sz val="10"/>
      <color indexed="10"/>
      <name val="Garamond"/>
      <family val="1"/>
    </font>
    <font>
      <sz val="10"/>
      <name val="Garamond"/>
      <family val="1"/>
    </font>
    <font>
      <sz val="10"/>
      <color indexed="10"/>
      <name val="Garamond"/>
      <family val="1"/>
    </font>
    <font>
      <strike/>
      <sz val="10"/>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9"/>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0"/>
      <color theme="1"/>
      <name val="Garamond"/>
      <family val="1"/>
    </font>
    <font>
      <sz val="9"/>
      <color theme="1"/>
      <name val="Garamond"/>
      <family val="1"/>
    </font>
    <font>
      <sz val="11"/>
      <color rgb="FFFF0000"/>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3" fillId="0" borderId="0">
      <alignment/>
      <protection/>
    </xf>
    <xf numFmtId="0" fontId="33" fillId="0" borderId="0">
      <alignment/>
      <protection/>
    </xf>
    <xf numFmtId="0" fontId="3" fillId="0" borderId="0">
      <alignment/>
      <protection/>
    </xf>
    <xf numFmtId="0" fontId="44"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9" fillId="32" borderId="0" applyNumberFormat="0" applyBorder="0" applyAlignment="0" applyProtection="0"/>
  </cellStyleXfs>
  <cellXfs count="113">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3" fontId="50" fillId="0" borderId="10" xfId="58" applyNumberFormat="1" applyFont="1" applyBorder="1" applyAlignment="1">
      <alignment horizontal="center" vertical="center" wrapText="1"/>
      <protection/>
    </xf>
    <xf numFmtId="0" fontId="5" fillId="34" borderId="11" xfId="0" applyFont="1" applyFill="1" applyBorder="1" applyAlignment="1" applyProtection="1">
      <alignment horizontal="center" vertical="center" wrapText="1"/>
      <protection locked="0"/>
    </xf>
    <xf numFmtId="0" fontId="51" fillId="0" borderId="10" xfId="0" applyFont="1" applyBorder="1" applyAlignment="1">
      <alignment horizontal="left" vertical="center" wrapText="1"/>
    </xf>
    <xf numFmtId="0" fontId="51" fillId="0" borderId="10" xfId="0" applyFont="1" applyFill="1" applyBorder="1" applyAlignment="1">
      <alignment horizontal="left" vertical="center" wrapText="1"/>
    </xf>
    <xf numFmtId="2" fontId="5" fillId="0"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protection locked="0"/>
    </xf>
    <xf numFmtId="3" fontId="50" fillId="0" borderId="10" xfId="0" applyNumberFormat="1" applyFont="1" applyFill="1" applyBorder="1" applyAlignment="1">
      <alignment horizontal="center" vertical="center"/>
    </xf>
    <xf numFmtId="3" fontId="50" fillId="0" borderId="10" xfId="0" applyNumberFormat="1" applyFont="1" applyBorder="1" applyAlignment="1">
      <alignment horizontal="center" vertical="center"/>
    </xf>
    <xf numFmtId="3"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left" vertical="center" wrapText="1"/>
    </xf>
    <xf numFmtId="0" fontId="12" fillId="0" borderId="10" xfId="0" applyFont="1" applyBorder="1" applyAlignment="1">
      <alignment horizontal="left" vertical="center" wrapText="1"/>
    </xf>
    <xf numFmtId="3" fontId="50" fillId="0" borderId="10" xfId="0" applyNumberFormat="1" applyFont="1" applyFill="1" applyBorder="1" applyAlignment="1">
      <alignment horizontal="center" vertical="center" wrapText="1"/>
    </xf>
    <xf numFmtId="0" fontId="5" fillId="34" borderId="15" xfId="0" applyFont="1" applyFill="1" applyBorder="1" applyAlignment="1" applyProtection="1">
      <alignment horizontal="center"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left" vertical="top" wrapText="1"/>
      <protection locked="0"/>
    </xf>
    <xf numFmtId="0" fontId="5" fillId="0" borderId="13" xfId="0" applyFont="1" applyFill="1" applyBorder="1" applyAlignment="1" applyProtection="1">
      <alignment horizontal="right" vertical="top" wrapText="1"/>
      <protection locked="0"/>
    </xf>
    <xf numFmtId="0" fontId="5" fillId="0" borderId="13"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3" fontId="4" fillId="4" borderId="18" xfId="0" applyNumberFormat="1" applyFont="1" applyFill="1" applyBorder="1" applyAlignment="1" applyProtection="1">
      <alignment horizontal="center" vertical="top" wrapText="1"/>
      <protection locked="0"/>
    </xf>
    <xf numFmtId="0" fontId="5" fillId="4" borderId="19" xfId="0" applyFont="1" applyFill="1" applyBorder="1" applyAlignment="1">
      <alignment horizontal="center" vertical="top" wrapText="1"/>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2" fillId="0" borderId="15" xfId="0" applyFont="1" applyFill="1" applyBorder="1" applyAlignment="1">
      <alignment horizontal="left" vertical="top" wrapText="1"/>
    </xf>
    <xf numFmtId="0" fontId="52" fillId="0" borderId="13" xfId="0" applyFont="1" applyFill="1" applyBorder="1" applyAlignment="1">
      <alignment horizontal="left" vertical="top" wrapText="1"/>
    </xf>
    <xf numFmtId="0" fontId="53" fillId="0" borderId="10" xfId="0" applyFont="1" applyBorder="1" applyAlignment="1">
      <alignment horizontal="center" vertical="center"/>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55"/>
  <sheetViews>
    <sheetView showGridLines="0" tabSelected="1" zoomScale="115" zoomScaleNormal="115" zoomScalePageLayoutView="0" workbookViewId="0" topLeftCell="A16">
      <selection activeCell="C6" sqref="C6:D6"/>
    </sheetView>
  </sheetViews>
  <sheetFormatPr defaultColWidth="9.00390625" defaultRowHeight="12.75"/>
  <cols>
    <col min="1" max="1" width="3.625" style="39" customWidth="1"/>
    <col min="2" max="2" width="19.25390625" style="39" customWidth="1"/>
    <col min="3" max="3" width="47.75390625" style="39" customWidth="1"/>
    <col min="4" max="4" width="13.625" style="39" customWidth="1"/>
    <col min="5" max="5" width="28.875" style="39" customWidth="1"/>
    <col min="6" max="16384" width="9.125" style="39" customWidth="1"/>
  </cols>
  <sheetData>
    <row r="1" spans="1:4" ht="15">
      <c r="A1" s="38"/>
      <c r="B1" s="38"/>
      <c r="C1" s="38"/>
      <c r="D1" s="40" t="s">
        <v>11</v>
      </c>
    </row>
    <row r="2" spans="1:4" ht="15">
      <c r="A2" s="38"/>
      <c r="B2" s="41"/>
      <c r="C2" s="41" t="s">
        <v>12</v>
      </c>
      <c r="D2" s="41"/>
    </row>
    <row r="3" spans="1:4" ht="15">
      <c r="A3" s="38"/>
      <c r="B3" s="38"/>
      <c r="C3" s="38"/>
      <c r="D3" s="42"/>
    </row>
    <row r="4" spans="1:4" ht="15">
      <c r="A4" s="38"/>
      <c r="B4" s="38" t="s">
        <v>13</v>
      </c>
      <c r="C4" s="38" t="s">
        <v>63</v>
      </c>
      <c r="D4" s="42"/>
    </row>
    <row r="5" spans="1:4" ht="15">
      <c r="A5" s="38"/>
      <c r="B5" s="38"/>
      <c r="C5" s="38"/>
      <c r="D5" s="42"/>
    </row>
    <row r="6" spans="1:4" ht="31.5" customHeight="1">
      <c r="A6" s="38"/>
      <c r="B6" s="38" t="s">
        <v>14</v>
      </c>
      <c r="C6" s="97" t="s">
        <v>64</v>
      </c>
      <c r="D6" s="97"/>
    </row>
    <row r="7" spans="1:4" ht="15">
      <c r="A7" s="38"/>
      <c r="B7" s="38"/>
      <c r="C7" s="38"/>
      <c r="D7" s="42"/>
    </row>
    <row r="8" spans="1:4" ht="15">
      <c r="A8" s="38"/>
      <c r="B8" s="43" t="s">
        <v>15</v>
      </c>
      <c r="C8" s="105"/>
      <c r="D8" s="90"/>
    </row>
    <row r="9" spans="1:4" ht="30">
      <c r="A9" s="38"/>
      <c r="B9" s="43" t="s">
        <v>16</v>
      </c>
      <c r="C9" s="106"/>
      <c r="D9" s="107"/>
    </row>
    <row r="10" spans="1:4" ht="15">
      <c r="A10" s="38"/>
      <c r="B10" s="43" t="s">
        <v>17</v>
      </c>
      <c r="C10" s="101"/>
      <c r="D10" s="102"/>
    </row>
    <row r="11" spans="1:4" ht="15">
      <c r="A11" s="38"/>
      <c r="B11" s="43" t="s">
        <v>18</v>
      </c>
      <c r="C11" s="101"/>
      <c r="D11" s="102"/>
    </row>
    <row r="12" spans="1:4" ht="15">
      <c r="A12" s="38"/>
      <c r="B12" s="43" t="s">
        <v>19</v>
      </c>
      <c r="C12" s="101"/>
      <c r="D12" s="102"/>
    </row>
    <row r="13" spans="1:4" ht="15">
      <c r="A13" s="38"/>
      <c r="B13" s="43" t="s">
        <v>20</v>
      </c>
      <c r="C13" s="101"/>
      <c r="D13" s="102"/>
    </row>
    <row r="14" spans="1:4" ht="15">
      <c r="A14" s="38"/>
      <c r="B14" s="43" t="s">
        <v>21</v>
      </c>
      <c r="C14" s="101"/>
      <c r="D14" s="102"/>
    </row>
    <row r="15" spans="1:4" ht="15">
      <c r="A15" s="38"/>
      <c r="B15" s="43" t="s">
        <v>22</v>
      </c>
      <c r="C15" s="101"/>
      <c r="D15" s="102"/>
    </row>
    <row r="16" spans="1:4" ht="15">
      <c r="A16" s="38"/>
      <c r="B16" s="43" t="s">
        <v>23</v>
      </c>
      <c r="C16" s="101"/>
      <c r="D16" s="102"/>
    </row>
    <row r="17" spans="1:4" ht="15">
      <c r="A17" s="38"/>
      <c r="B17" s="43" t="s">
        <v>24</v>
      </c>
      <c r="C17" s="101"/>
      <c r="D17" s="102"/>
    </row>
    <row r="18" spans="1:4" ht="15">
      <c r="A18" s="38"/>
      <c r="B18" s="38"/>
      <c r="C18" s="37"/>
      <c r="D18" s="44"/>
    </row>
    <row r="19" spans="1:4" ht="15">
      <c r="A19" s="38"/>
      <c r="B19" s="91" t="s">
        <v>25</v>
      </c>
      <c r="C19" s="94"/>
      <c r="D19" s="45"/>
    </row>
    <row r="20" spans="1:4" ht="15.75" thickBot="1">
      <c r="A20" s="38"/>
      <c r="B20" s="38"/>
      <c r="C20" s="35"/>
      <c r="D20" s="45"/>
    </row>
    <row r="21" spans="1:4" ht="15.75" thickBot="1">
      <c r="A21" s="38"/>
      <c r="B21" s="61" t="s">
        <v>26</v>
      </c>
      <c r="C21" s="103" t="s">
        <v>0</v>
      </c>
      <c r="D21" s="104"/>
    </row>
    <row r="22" spans="1:5" ht="15">
      <c r="A22" s="46"/>
      <c r="B22" s="47" t="s">
        <v>27</v>
      </c>
      <c r="C22" s="99">
        <f>'część (1)'!$F$6</f>
        <v>0</v>
      </c>
      <c r="D22" s="100"/>
      <c r="E22" s="60"/>
    </row>
    <row r="23" spans="1:4" ht="15">
      <c r="A23" s="46"/>
      <c r="B23" s="48" t="s">
        <v>28</v>
      </c>
      <c r="C23" s="99">
        <f>'część (2)'!F6</f>
        <v>0</v>
      </c>
      <c r="D23" s="100"/>
    </row>
    <row r="24" spans="1:4" ht="15">
      <c r="A24" s="46"/>
      <c r="B24" s="47" t="s">
        <v>29</v>
      </c>
      <c r="C24" s="99">
        <f>'część (3)'!F6</f>
        <v>0</v>
      </c>
      <c r="D24" s="100"/>
    </row>
    <row r="25" spans="1:4" ht="15">
      <c r="A25" s="46"/>
      <c r="B25" s="48" t="s">
        <v>30</v>
      </c>
      <c r="C25" s="99">
        <f>'część (4)'!F6</f>
        <v>0</v>
      </c>
      <c r="D25" s="100"/>
    </row>
    <row r="26" spans="1:4" ht="15" customHeight="1">
      <c r="A26" s="46"/>
      <c r="B26" s="47" t="s">
        <v>31</v>
      </c>
      <c r="C26" s="99">
        <f>'część (5)'!F6</f>
        <v>0</v>
      </c>
      <c r="D26" s="100"/>
    </row>
    <row r="27" spans="1:4" ht="15">
      <c r="A27" s="46"/>
      <c r="B27" s="48" t="s">
        <v>32</v>
      </c>
      <c r="C27" s="99">
        <f>'część (6)'!F6</f>
        <v>0</v>
      </c>
      <c r="D27" s="100"/>
    </row>
    <row r="28" spans="1:4" ht="15">
      <c r="A28" s="46"/>
      <c r="B28" s="47" t="s">
        <v>33</v>
      </c>
      <c r="C28" s="99">
        <f>'część (7)'!F6</f>
        <v>0</v>
      </c>
      <c r="D28" s="100"/>
    </row>
    <row r="29" spans="1:4" ht="15">
      <c r="A29" s="46"/>
      <c r="B29" s="47" t="s">
        <v>34</v>
      </c>
      <c r="C29" s="99">
        <f>'część (8)'!F6</f>
        <v>0</v>
      </c>
      <c r="D29" s="100"/>
    </row>
    <row r="30" spans="1:4" ht="15">
      <c r="A30" s="38"/>
      <c r="B30" s="49"/>
      <c r="C30" s="38"/>
      <c r="D30" s="50"/>
    </row>
    <row r="31" spans="1:4" ht="99" customHeight="1">
      <c r="A31" s="38" t="s">
        <v>1</v>
      </c>
      <c r="B31" s="85" t="s">
        <v>61</v>
      </c>
      <c r="C31" s="85"/>
      <c r="D31" s="85"/>
    </row>
    <row r="32" spans="1:4" ht="22.5" customHeight="1">
      <c r="A32" s="38" t="s">
        <v>36</v>
      </c>
      <c r="B32" s="94" t="s">
        <v>35</v>
      </c>
      <c r="C32" s="91"/>
      <c r="D32" s="95"/>
    </row>
    <row r="33" spans="1:4" ht="41.25" customHeight="1">
      <c r="A33" s="38" t="s">
        <v>37</v>
      </c>
      <c r="B33" s="96" t="s">
        <v>65</v>
      </c>
      <c r="C33" s="96"/>
      <c r="D33" s="96"/>
    </row>
    <row r="34" spans="1:4" ht="70.5" customHeight="1">
      <c r="A34" s="51" t="s">
        <v>38</v>
      </c>
      <c r="B34" s="97" t="s">
        <v>66</v>
      </c>
      <c r="C34" s="97"/>
      <c r="D34" s="97"/>
    </row>
    <row r="35" spans="1:4" ht="70.5" customHeight="1">
      <c r="A35" s="51" t="s">
        <v>40</v>
      </c>
      <c r="B35" s="97" t="s">
        <v>91</v>
      </c>
      <c r="C35" s="97"/>
      <c r="D35" s="97"/>
    </row>
    <row r="36" spans="1:4" ht="53.25" customHeight="1">
      <c r="A36" s="38" t="s">
        <v>42</v>
      </c>
      <c r="B36" s="97" t="s">
        <v>39</v>
      </c>
      <c r="C36" s="98"/>
      <c r="D36" s="98"/>
    </row>
    <row r="37" spans="1:4" ht="40.5" customHeight="1">
      <c r="A37" s="38" t="s">
        <v>44</v>
      </c>
      <c r="B37" s="91" t="s">
        <v>41</v>
      </c>
      <c r="C37" s="94"/>
      <c r="D37" s="94"/>
    </row>
    <row r="38" spans="1:4" ht="55.5" customHeight="1">
      <c r="A38" s="38" t="s">
        <v>45</v>
      </c>
      <c r="B38" s="97" t="s">
        <v>43</v>
      </c>
      <c r="C38" s="98"/>
      <c r="D38" s="98"/>
    </row>
    <row r="39" spans="1:4" ht="126" customHeight="1">
      <c r="A39" s="38" t="s">
        <v>59</v>
      </c>
      <c r="B39" s="91" t="s">
        <v>60</v>
      </c>
      <c r="C39" s="91"/>
      <c r="D39" s="91"/>
    </row>
    <row r="40" spans="1:4" ht="15">
      <c r="A40" s="52" t="s">
        <v>75</v>
      </c>
      <c r="B40" s="36" t="s">
        <v>46</v>
      </c>
      <c r="C40" s="35"/>
      <c r="D40" s="38"/>
    </row>
    <row r="41" spans="1:4" ht="15">
      <c r="A41" s="38"/>
      <c r="B41" s="35"/>
      <c r="C41" s="35"/>
      <c r="D41" s="53"/>
    </row>
    <row r="42" spans="1:4" ht="15">
      <c r="A42" s="38"/>
      <c r="B42" s="86" t="s">
        <v>47</v>
      </c>
      <c r="C42" s="87"/>
      <c r="D42" s="88"/>
    </row>
    <row r="43" spans="1:4" ht="15">
      <c r="A43" s="38"/>
      <c r="B43" s="86" t="s">
        <v>48</v>
      </c>
      <c r="C43" s="88"/>
      <c r="D43" s="43"/>
    </row>
    <row r="44" spans="1:4" ht="15">
      <c r="A44" s="38"/>
      <c r="B44" s="92"/>
      <c r="C44" s="93"/>
      <c r="D44" s="43"/>
    </row>
    <row r="45" spans="1:4" ht="15">
      <c r="A45" s="38"/>
      <c r="B45" s="92"/>
      <c r="C45" s="93"/>
      <c r="D45" s="43"/>
    </row>
    <row r="46" spans="1:4" ht="15">
      <c r="A46" s="38"/>
      <c r="B46" s="92"/>
      <c r="C46" s="93"/>
      <c r="D46" s="43"/>
    </row>
    <row r="47" spans="1:4" ht="15">
      <c r="A47" s="38"/>
      <c r="B47" s="55" t="s">
        <v>49</v>
      </c>
      <c r="C47" s="55"/>
      <c r="D47" s="53"/>
    </row>
    <row r="48" spans="1:4" ht="15">
      <c r="A48" s="38"/>
      <c r="B48" s="86" t="s">
        <v>50</v>
      </c>
      <c r="C48" s="87"/>
      <c r="D48" s="88"/>
    </row>
    <row r="49" spans="1:4" ht="30">
      <c r="A49" s="38"/>
      <c r="B49" s="56" t="s">
        <v>48</v>
      </c>
      <c r="C49" s="54" t="s">
        <v>51</v>
      </c>
      <c r="D49" s="57" t="s">
        <v>52</v>
      </c>
    </row>
    <row r="50" spans="1:4" ht="15">
      <c r="A50" s="38"/>
      <c r="B50" s="58"/>
      <c r="C50" s="54"/>
      <c r="D50" s="59"/>
    </row>
    <row r="51" spans="1:4" ht="15">
      <c r="A51" s="38"/>
      <c r="B51" s="58"/>
      <c r="C51" s="54"/>
      <c r="D51" s="59"/>
    </row>
    <row r="52" spans="1:4" ht="15">
      <c r="A52" s="38"/>
      <c r="B52" s="55"/>
      <c r="C52" s="55"/>
      <c r="D52" s="53"/>
    </row>
    <row r="53" spans="1:4" ht="15">
      <c r="A53" s="38"/>
      <c r="B53" s="86" t="s">
        <v>53</v>
      </c>
      <c r="C53" s="87"/>
      <c r="D53" s="88"/>
    </row>
    <row r="54" spans="1:4" ht="15">
      <c r="A54" s="38"/>
      <c r="B54" s="89" t="s">
        <v>54</v>
      </c>
      <c r="C54" s="89"/>
      <c r="D54" s="43"/>
    </row>
    <row r="55" spans="1:4" ht="15">
      <c r="A55" s="38"/>
      <c r="B55" s="90"/>
      <c r="C55" s="90"/>
      <c r="D55" s="43"/>
    </row>
  </sheetData>
  <sheetProtection/>
  <mergeCells count="39">
    <mergeCell ref="C13:D13"/>
    <mergeCell ref="C14:D14"/>
    <mergeCell ref="C15:D15"/>
    <mergeCell ref="C6:D6"/>
    <mergeCell ref="C8:D8"/>
    <mergeCell ref="C9:D9"/>
    <mergeCell ref="C10:D10"/>
    <mergeCell ref="C11:D11"/>
    <mergeCell ref="C12:D12"/>
    <mergeCell ref="C16:D16"/>
    <mergeCell ref="C17:D17"/>
    <mergeCell ref="B19:C19"/>
    <mergeCell ref="C21:D21"/>
    <mergeCell ref="C22:D22"/>
    <mergeCell ref="C23:D23"/>
    <mergeCell ref="C24:D24"/>
    <mergeCell ref="C25:D25"/>
    <mergeCell ref="C26:D26"/>
    <mergeCell ref="C27:D27"/>
    <mergeCell ref="C28:D28"/>
    <mergeCell ref="C29:D29"/>
    <mergeCell ref="B46:C46"/>
    <mergeCell ref="B32:D32"/>
    <mergeCell ref="B33:D33"/>
    <mergeCell ref="B34:D34"/>
    <mergeCell ref="B36:D36"/>
    <mergeCell ref="B37:D37"/>
    <mergeCell ref="B38:D38"/>
    <mergeCell ref="B35:D35"/>
    <mergeCell ref="B31:D31"/>
    <mergeCell ref="B48:D48"/>
    <mergeCell ref="B53:D53"/>
    <mergeCell ref="B54:C54"/>
    <mergeCell ref="B55:C55"/>
    <mergeCell ref="B39:D39"/>
    <mergeCell ref="B42:D42"/>
    <mergeCell ref="B43:C43"/>
    <mergeCell ref="B44:C44"/>
    <mergeCell ref="B45:C4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16"/>
  <sheetViews>
    <sheetView showGridLines="0" zoomScaleSheetLayoutView="80" zoomScalePageLayoutView="0" workbookViewId="0" topLeftCell="A13">
      <selection activeCell="B22" sqref="B22"/>
    </sheetView>
  </sheetViews>
  <sheetFormatPr defaultColWidth="11.375" defaultRowHeight="12.75"/>
  <cols>
    <col min="1" max="1" width="5.25390625" style="2" customWidth="1"/>
    <col min="2" max="2" width="97.25390625" style="2" customWidth="1"/>
    <col min="3" max="3" width="8.25390625" style="4" customWidth="1"/>
    <col min="4" max="4" width="10.7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08"/>
      <c r="F1" s="108"/>
      <c r="G1" s="109" t="s">
        <v>55</v>
      </c>
      <c r="H1" s="109"/>
    </row>
    <row r="2" spans="8:9" ht="15" customHeight="1">
      <c r="H2" s="3" t="s">
        <v>56</v>
      </c>
      <c r="I2" s="30"/>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06.5" customHeight="1">
      <c r="A9" s="23" t="s">
        <v>1</v>
      </c>
      <c r="B9" s="65" t="s">
        <v>69</v>
      </c>
      <c r="C9" s="63">
        <v>100</v>
      </c>
      <c r="D9" s="64" t="s">
        <v>67</v>
      </c>
      <c r="E9" s="24"/>
      <c r="F9" s="24"/>
      <c r="G9" s="67"/>
      <c r="H9" s="26">
        <f aca="true" t="shared" si="0" ref="H9:H16">ROUND(ROUND(C9,2)*ROUND(G9,2),2)</f>
        <v>0</v>
      </c>
    </row>
    <row r="10" spans="1:8" ht="108" customHeight="1">
      <c r="A10" s="23" t="s">
        <v>36</v>
      </c>
      <c r="B10" s="65" t="s">
        <v>70</v>
      </c>
      <c r="C10" s="29">
        <v>100</v>
      </c>
      <c r="D10" s="62" t="s">
        <v>67</v>
      </c>
      <c r="E10" s="34"/>
      <c r="F10" s="34"/>
      <c r="G10" s="68"/>
      <c r="H10" s="26">
        <f t="shared" si="0"/>
        <v>0</v>
      </c>
    </row>
    <row r="11" spans="1:8" ht="112.5" customHeight="1">
      <c r="A11" s="23" t="s">
        <v>37</v>
      </c>
      <c r="B11" s="65" t="s">
        <v>71</v>
      </c>
      <c r="C11" s="29">
        <v>100</v>
      </c>
      <c r="D11" s="62" t="s">
        <v>67</v>
      </c>
      <c r="E11" s="34"/>
      <c r="F11" s="34"/>
      <c r="G11" s="68"/>
      <c r="H11" s="26">
        <f t="shared" si="0"/>
        <v>0</v>
      </c>
    </row>
    <row r="12" spans="1:8" ht="116.25" customHeight="1">
      <c r="A12" s="23" t="s">
        <v>38</v>
      </c>
      <c r="B12" s="65" t="s">
        <v>72</v>
      </c>
      <c r="C12" s="29">
        <v>1</v>
      </c>
      <c r="D12" s="62" t="s">
        <v>67</v>
      </c>
      <c r="E12" s="34"/>
      <c r="F12" s="34"/>
      <c r="G12" s="68"/>
      <c r="H12" s="26">
        <f t="shared" si="0"/>
        <v>0</v>
      </c>
    </row>
    <row r="13" spans="1:8" ht="117" customHeight="1">
      <c r="A13" s="23" t="s">
        <v>40</v>
      </c>
      <c r="B13" s="65" t="s">
        <v>73</v>
      </c>
      <c r="C13" s="29">
        <v>1</v>
      </c>
      <c r="D13" s="62" t="s">
        <v>67</v>
      </c>
      <c r="E13" s="34"/>
      <c r="F13" s="34"/>
      <c r="G13" s="68"/>
      <c r="H13" s="26">
        <f t="shared" si="0"/>
        <v>0</v>
      </c>
    </row>
    <row r="14" spans="1:8" ht="81" customHeight="1">
      <c r="A14" s="23" t="s">
        <v>42</v>
      </c>
      <c r="B14" s="66" t="s">
        <v>92</v>
      </c>
      <c r="C14" s="29">
        <v>500</v>
      </c>
      <c r="D14" s="62" t="s">
        <v>68</v>
      </c>
      <c r="E14" s="34"/>
      <c r="F14" s="34"/>
      <c r="G14" s="68"/>
      <c r="H14" s="26">
        <f t="shared" si="0"/>
        <v>0</v>
      </c>
    </row>
    <row r="15" spans="1:8" ht="126" customHeight="1">
      <c r="A15" s="23" t="s">
        <v>44</v>
      </c>
      <c r="B15" s="65" t="s">
        <v>93</v>
      </c>
      <c r="C15" s="29">
        <v>100</v>
      </c>
      <c r="D15" s="62" t="s">
        <v>67</v>
      </c>
      <c r="E15" s="34"/>
      <c r="F15" s="34"/>
      <c r="G15" s="68"/>
      <c r="H15" s="26">
        <f t="shared" si="0"/>
        <v>0</v>
      </c>
    </row>
    <row r="16" spans="1:8" ht="126.75" customHeight="1">
      <c r="A16" s="23" t="s">
        <v>45</v>
      </c>
      <c r="B16" s="65" t="s">
        <v>74</v>
      </c>
      <c r="C16" s="29">
        <v>100</v>
      </c>
      <c r="D16" s="62" t="s">
        <v>67</v>
      </c>
      <c r="E16" s="34"/>
      <c r="F16" s="34"/>
      <c r="G16" s="68"/>
      <c r="H16"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H23"/>
  <sheetViews>
    <sheetView showGridLines="0" zoomScaleSheetLayoutView="80" zoomScalePageLayoutView="0" workbookViewId="0" topLeftCell="A16">
      <selection activeCell="B20" sqref="B20"/>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08"/>
      <c r="F1" s="108"/>
      <c r="G1" s="109" t="s">
        <v>55</v>
      </c>
      <c r="H1" s="109"/>
    </row>
    <row r="2" ht="15">
      <c r="H2" s="3" t="s">
        <v>56</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SUM(H9:H20)</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20" customHeight="1">
      <c r="A9" s="23" t="s">
        <v>1</v>
      </c>
      <c r="B9" s="66" t="s">
        <v>79</v>
      </c>
      <c r="C9" s="69">
        <v>200</v>
      </c>
      <c r="D9" s="72" t="s">
        <v>67</v>
      </c>
      <c r="E9" s="24"/>
      <c r="F9" s="24"/>
      <c r="G9" s="25"/>
      <c r="H9" s="26">
        <f>ROUND(ROUND(C9,2)*ROUND(G9,2),2)</f>
        <v>0</v>
      </c>
    </row>
    <row r="10" spans="1:8" s="27" customFormat="1" ht="48.75" customHeight="1">
      <c r="A10" s="23" t="s">
        <v>36</v>
      </c>
      <c r="B10" s="65" t="s">
        <v>78</v>
      </c>
      <c r="C10" s="70">
        <v>60</v>
      </c>
      <c r="D10" s="73" t="s">
        <v>67</v>
      </c>
      <c r="E10" s="24"/>
      <c r="F10" s="24"/>
      <c r="G10" s="25"/>
      <c r="H10" s="26">
        <f aca="true" t="shared" si="0" ref="H10:H19">ROUND(ROUND(C10,2)*ROUND(G10,2),2)</f>
        <v>0</v>
      </c>
    </row>
    <row r="11" spans="1:8" s="27" customFormat="1" ht="123" customHeight="1">
      <c r="A11" s="23" t="s">
        <v>37</v>
      </c>
      <c r="B11" s="65" t="s">
        <v>105</v>
      </c>
      <c r="C11" s="71">
        <v>22</v>
      </c>
      <c r="D11" s="73" t="s">
        <v>67</v>
      </c>
      <c r="E11" s="24"/>
      <c r="F11" s="24"/>
      <c r="G11" s="25"/>
      <c r="H11" s="26">
        <f t="shared" si="0"/>
        <v>0</v>
      </c>
    </row>
    <row r="12" spans="1:8" s="27" customFormat="1" ht="108.75" customHeight="1">
      <c r="A12" s="23" t="s">
        <v>38</v>
      </c>
      <c r="B12" s="65" t="s">
        <v>106</v>
      </c>
      <c r="C12" s="71">
        <v>8</v>
      </c>
      <c r="D12" s="73" t="s">
        <v>67</v>
      </c>
      <c r="E12" s="24"/>
      <c r="F12" s="24"/>
      <c r="G12" s="25"/>
      <c r="H12" s="26">
        <f t="shared" si="0"/>
        <v>0</v>
      </c>
    </row>
    <row r="13" spans="1:8" s="27" customFormat="1" ht="107.25" customHeight="1">
      <c r="A13" s="23" t="s">
        <v>40</v>
      </c>
      <c r="B13" s="65" t="s">
        <v>101</v>
      </c>
      <c r="C13" s="71">
        <v>8</v>
      </c>
      <c r="D13" s="73" t="s">
        <v>67</v>
      </c>
      <c r="E13" s="24"/>
      <c r="F13" s="24"/>
      <c r="G13" s="25"/>
      <c r="H13" s="26">
        <f t="shared" si="0"/>
        <v>0</v>
      </c>
    </row>
    <row r="14" spans="1:8" s="27" customFormat="1" ht="120.75" customHeight="1">
      <c r="A14" s="23" t="s">
        <v>42</v>
      </c>
      <c r="B14" s="65" t="s">
        <v>107</v>
      </c>
      <c r="C14" s="71">
        <v>22</v>
      </c>
      <c r="D14" s="73" t="s">
        <v>67</v>
      </c>
      <c r="E14" s="24"/>
      <c r="F14" s="24"/>
      <c r="G14" s="25"/>
      <c r="H14" s="26">
        <f t="shared" si="0"/>
        <v>0</v>
      </c>
    </row>
    <row r="15" spans="1:8" s="27" customFormat="1" ht="114.75" customHeight="1">
      <c r="A15" s="23" t="s">
        <v>44</v>
      </c>
      <c r="B15" s="65" t="s">
        <v>102</v>
      </c>
      <c r="C15" s="71">
        <v>8</v>
      </c>
      <c r="D15" s="73" t="s">
        <v>67</v>
      </c>
      <c r="E15" s="24"/>
      <c r="F15" s="24"/>
      <c r="G15" s="25"/>
      <c r="H15" s="26">
        <f t="shared" si="0"/>
        <v>0</v>
      </c>
    </row>
    <row r="16" spans="1:8" s="27" customFormat="1" ht="112.5" customHeight="1">
      <c r="A16" s="23" t="s">
        <v>45</v>
      </c>
      <c r="B16" s="65" t="s">
        <v>108</v>
      </c>
      <c r="C16" s="71">
        <v>5</v>
      </c>
      <c r="D16" s="73" t="s">
        <v>67</v>
      </c>
      <c r="E16" s="24"/>
      <c r="F16" s="24"/>
      <c r="G16" s="25"/>
      <c r="H16" s="26">
        <f t="shared" si="0"/>
        <v>0</v>
      </c>
    </row>
    <row r="17" spans="1:8" s="27" customFormat="1" ht="116.25" customHeight="1">
      <c r="A17" s="23" t="s">
        <v>59</v>
      </c>
      <c r="B17" s="65" t="s">
        <v>109</v>
      </c>
      <c r="C17" s="71">
        <v>22</v>
      </c>
      <c r="D17" s="73" t="s">
        <v>67</v>
      </c>
      <c r="E17" s="24"/>
      <c r="F17" s="24"/>
      <c r="G17" s="25"/>
      <c r="H17" s="26">
        <f t="shared" si="0"/>
        <v>0</v>
      </c>
    </row>
    <row r="18" spans="1:8" s="27" customFormat="1" ht="111" customHeight="1">
      <c r="A18" s="23" t="s">
        <v>75</v>
      </c>
      <c r="B18" s="65" t="s">
        <v>110</v>
      </c>
      <c r="C18" s="71">
        <v>8</v>
      </c>
      <c r="D18" s="73" t="s">
        <v>67</v>
      </c>
      <c r="E18" s="24"/>
      <c r="F18" s="24"/>
      <c r="G18" s="25"/>
      <c r="H18" s="26">
        <f t="shared" si="0"/>
        <v>0</v>
      </c>
    </row>
    <row r="19" spans="1:8" s="27" customFormat="1" ht="121.5" customHeight="1">
      <c r="A19" s="23" t="s">
        <v>76</v>
      </c>
      <c r="B19" s="65" t="s">
        <v>111</v>
      </c>
      <c r="C19" s="71">
        <v>10</v>
      </c>
      <c r="D19" s="73" t="s">
        <v>67</v>
      </c>
      <c r="E19" s="24"/>
      <c r="F19" s="24"/>
      <c r="G19" s="25"/>
      <c r="H19" s="26">
        <f t="shared" si="0"/>
        <v>0</v>
      </c>
    </row>
    <row r="20" spans="1:8" s="27" customFormat="1" ht="120" customHeight="1">
      <c r="A20" s="23" t="s">
        <v>77</v>
      </c>
      <c r="B20" s="65" t="s">
        <v>103</v>
      </c>
      <c r="C20" s="70">
        <v>4</v>
      </c>
      <c r="D20" s="73" t="s">
        <v>67</v>
      </c>
      <c r="E20" s="24"/>
      <c r="F20" s="24"/>
      <c r="G20" s="25"/>
      <c r="H20" s="26">
        <f>ROUND(ROUND(C20,2)*ROUND(G20,2),2)</f>
        <v>0</v>
      </c>
    </row>
    <row r="23" ht="255">
      <c r="B23" s="35" t="s">
        <v>104</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Normal="115"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08"/>
      <c r="F1" s="108"/>
      <c r="G1" s="109" t="s">
        <v>55</v>
      </c>
      <c r="H1" s="109"/>
    </row>
    <row r="2" ht="19.5" customHeight="1">
      <c r="H2" s="3" t="s">
        <v>56</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17" customHeight="1">
      <c r="A9" s="23" t="s">
        <v>1</v>
      </c>
      <c r="B9" s="65" t="s">
        <v>81</v>
      </c>
      <c r="C9" s="71">
        <v>4</v>
      </c>
      <c r="D9" s="73" t="s">
        <v>67</v>
      </c>
      <c r="E9" s="24"/>
      <c r="F9" s="24"/>
      <c r="G9" s="25"/>
      <c r="H9" s="26">
        <f>ROUND(ROUND(C9,2)*ROUND(G9,2),2)</f>
        <v>0</v>
      </c>
    </row>
    <row r="10" spans="1:8" s="27" customFormat="1" ht="99.75" customHeight="1">
      <c r="A10" s="23" t="s">
        <v>36</v>
      </c>
      <c r="B10" s="65" t="s">
        <v>82</v>
      </c>
      <c r="C10" s="76">
        <v>24</v>
      </c>
      <c r="D10" s="73" t="s">
        <v>67</v>
      </c>
      <c r="E10" s="24"/>
      <c r="F10" s="24"/>
      <c r="G10" s="25"/>
      <c r="H10" s="26">
        <f>ROUND(ROUND(C10,2)*ROUND(G10,2),2)</f>
        <v>0</v>
      </c>
    </row>
    <row r="11" spans="1:8" s="27" customFormat="1" ht="189" customHeight="1">
      <c r="A11" s="23" t="s">
        <v>37</v>
      </c>
      <c r="B11" s="75" t="s">
        <v>80</v>
      </c>
      <c r="C11" s="71">
        <v>1</v>
      </c>
      <c r="D11" s="73" t="s">
        <v>67</v>
      </c>
      <c r="E11" s="24"/>
      <c r="F11" s="24"/>
      <c r="G11" s="25"/>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1"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F6" sqref="F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08"/>
      <c r="F1" s="108"/>
      <c r="G1" s="109" t="s">
        <v>55</v>
      </c>
      <c r="H1" s="109"/>
    </row>
    <row r="2" ht="15">
      <c r="H2" s="3" t="s">
        <v>56</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28" t="s">
        <v>5</v>
      </c>
      <c r="B8" s="28" t="s">
        <v>62</v>
      </c>
      <c r="C8" s="31" t="s">
        <v>6</v>
      </c>
      <c r="D8" s="32"/>
      <c r="E8" s="28" t="s">
        <v>8</v>
      </c>
      <c r="F8" s="28" t="s">
        <v>9</v>
      </c>
      <c r="G8" s="28" t="s">
        <v>10</v>
      </c>
      <c r="H8" s="28" t="s">
        <v>3</v>
      </c>
    </row>
    <row r="9" spans="1:8" s="27" customFormat="1" ht="189" customHeight="1">
      <c r="A9" s="23" t="s">
        <v>1</v>
      </c>
      <c r="B9" s="74" t="s">
        <v>83</v>
      </c>
      <c r="C9" s="71">
        <v>100</v>
      </c>
      <c r="D9" s="73" t="s">
        <v>67</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H9" sqref="H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08"/>
      <c r="F1" s="108"/>
      <c r="G1" s="109" t="s">
        <v>57</v>
      </c>
      <c r="H1" s="109"/>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409.5" customHeight="1">
      <c r="A9" s="77" t="s">
        <v>1</v>
      </c>
      <c r="B9" s="110" t="s">
        <v>84</v>
      </c>
      <c r="C9" s="69">
        <v>10</v>
      </c>
      <c r="D9" s="73" t="s">
        <v>67</v>
      </c>
      <c r="E9" s="78"/>
      <c r="F9" s="78"/>
      <c r="G9" s="79"/>
      <c r="H9" s="80">
        <f>ROUND(ROUND(C9,2)*ROUND(G9,2),2)</f>
        <v>0</v>
      </c>
    </row>
    <row r="10" spans="1:8" ht="43.5" customHeight="1">
      <c r="A10" s="81"/>
      <c r="B10" s="111"/>
      <c r="C10" s="82"/>
      <c r="D10" s="83"/>
      <c r="E10" s="84"/>
      <c r="F10" s="84"/>
      <c r="G10" s="84"/>
      <c r="H10" s="84"/>
    </row>
  </sheetData>
  <sheetProtection/>
  <mergeCells count="3">
    <mergeCell ref="E1:F1"/>
    <mergeCell ref="G1:H1"/>
    <mergeCell ref="B9:B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90" zoomScaleNormal="90" zoomScaleSheetLayoutView="100" zoomScalePageLayoutView="0" workbookViewId="0" topLeftCell="A10">
      <selection activeCell="E11" sqref="E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08"/>
      <c r="F1" s="108"/>
      <c r="G1" s="109" t="s">
        <v>57</v>
      </c>
      <c r="H1" s="109"/>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126" customHeight="1">
      <c r="A9" s="23" t="s">
        <v>1</v>
      </c>
      <c r="B9" s="65" t="s">
        <v>85</v>
      </c>
      <c r="C9" s="70">
        <v>150</v>
      </c>
      <c r="D9" s="73" t="s">
        <v>67</v>
      </c>
      <c r="E9" s="24"/>
      <c r="F9" s="24"/>
      <c r="G9" s="67"/>
      <c r="H9" s="26">
        <f>ROUND(ROUND(C9,2)*ROUND(G9,2),2)</f>
        <v>0</v>
      </c>
    </row>
    <row r="10" spans="1:8" ht="147" customHeight="1">
      <c r="A10" s="23" t="s">
        <v>36</v>
      </c>
      <c r="B10" s="66" t="s">
        <v>86</v>
      </c>
      <c r="C10" s="69">
        <v>200</v>
      </c>
      <c r="D10" s="72" t="s">
        <v>67</v>
      </c>
      <c r="E10" s="34"/>
      <c r="F10" s="34"/>
      <c r="G10" s="68"/>
      <c r="H10" s="26">
        <f>ROUND(ROUND(C10,2)*ROUND(G10,2),2)</f>
        <v>0</v>
      </c>
    </row>
    <row r="11" spans="1:8" ht="330" customHeight="1">
      <c r="A11" s="23" t="s">
        <v>37</v>
      </c>
      <c r="B11" s="65" t="s">
        <v>94</v>
      </c>
      <c r="C11" s="70">
        <v>5</v>
      </c>
      <c r="D11" s="73" t="s">
        <v>67</v>
      </c>
      <c r="E11" s="34"/>
      <c r="F11" s="34"/>
      <c r="G11" s="68"/>
      <c r="H11" s="26">
        <f>ROUND(ROUND(C11,2)*ROUND(G11,2),2)</f>
        <v>0</v>
      </c>
    </row>
    <row r="12" spans="1:8" ht="150" customHeight="1">
      <c r="A12" s="23" t="s">
        <v>38</v>
      </c>
      <c r="B12" s="65" t="s">
        <v>87</v>
      </c>
      <c r="C12" s="71">
        <v>5</v>
      </c>
      <c r="D12" s="73" t="s">
        <v>67</v>
      </c>
      <c r="E12" s="34"/>
      <c r="F12" s="34"/>
      <c r="G12" s="68"/>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2">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08"/>
      <c r="F1" s="108"/>
      <c r="G1" s="109" t="s">
        <v>57</v>
      </c>
      <c r="H1" s="109"/>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62</v>
      </c>
      <c r="C8" s="20" t="s">
        <v>6</v>
      </c>
      <c r="D8" s="21"/>
      <c r="E8" s="19" t="s">
        <v>8</v>
      </c>
      <c r="F8" s="19" t="s">
        <v>9</v>
      </c>
      <c r="G8" s="19" t="s">
        <v>10</v>
      </c>
      <c r="H8" s="19" t="s">
        <v>3</v>
      </c>
    </row>
    <row r="9" spans="1:8" s="27" customFormat="1" ht="56.25" customHeight="1">
      <c r="A9" s="23" t="s">
        <v>1</v>
      </c>
      <c r="B9" s="65" t="s">
        <v>88</v>
      </c>
      <c r="C9" s="70">
        <v>200</v>
      </c>
      <c r="D9" s="73" t="s">
        <v>67</v>
      </c>
      <c r="E9" s="24"/>
      <c r="F9" s="24"/>
      <c r="G9" s="25"/>
      <c r="H9" s="26">
        <f>ROUND(ROUND(C9,2)*ROUND(G9,2),2)</f>
        <v>0</v>
      </c>
    </row>
    <row r="10" spans="1:8" s="27" customFormat="1" ht="288.75" customHeight="1">
      <c r="A10" s="23" t="s">
        <v>36</v>
      </c>
      <c r="B10" s="65" t="s">
        <v>90</v>
      </c>
      <c r="C10" s="71">
        <v>9</v>
      </c>
      <c r="D10" s="73" t="s">
        <v>67</v>
      </c>
      <c r="E10" s="24"/>
      <c r="F10" s="24"/>
      <c r="G10" s="25"/>
      <c r="H10" s="26">
        <f>ROUND(ROUND(C10,2)*ROUND(G10,2),2)</f>
        <v>0</v>
      </c>
    </row>
    <row r="11" spans="1:8" s="27" customFormat="1" ht="303.75" customHeight="1">
      <c r="A11" s="23" t="s">
        <v>37</v>
      </c>
      <c r="B11" s="65" t="s">
        <v>112</v>
      </c>
      <c r="C11" s="71">
        <v>15</v>
      </c>
      <c r="D11" s="112" t="s">
        <v>68</v>
      </c>
      <c r="E11" s="24"/>
      <c r="F11" s="24"/>
      <c r="G11" s="25"/>
      <c r="H11" s="26">
        <f>ROUND(ROUND(C11,2)*ROUND(G11,2),2)</f>
        <v>0</v>
      </c>
    </row>
    <row r="12" spans="1:8" ht="399" customHeight="1">
      <c r="A12" s="23" t="s">
        <v>38</v>
      </c>
      <c r="B12" s="65" t="s">
        <v>113</v>
      </c>
      <c r="C12" s="71">
        <v>15</v>
      </c>
      <c r="D12" s="112" t="s">
        <v>68</v>
      </c>
      <c r="E12" s="34"/>
      <c r="F12" s="34"/>
      <c r="G12" s="34"/>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I81"/>
  <sheetViews>
    <sheetView showGridLines="0" zoomScaleSheetLayoutView="100" zoomScalePageLayoutView="0" workbookViewId="0" topLeftCell="A10">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08"/>
      <c r="F1" s="108"/>
      <c r="G1" s="109" t="s">
        <v>57</v>
      </c>
      <c r="H1" s="109"/>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69.75" customHeight="1">
      <c r="A9" s="23" t="s">
        <v>1</v>
      </c>
      <c r="B9" s="65" t="s">
        <v>95</v>
      </c>
      <c r="C9" s="70">
        <v>5</v>
      </c>
      <c r="D9" s="73" t="s">
        <v>67</v>
      </c>
      <c r="E9" s="24"/>
      <c r="F9" s="24"/>
      <c r="G9" s="25"/>
      <c r="H9" s="26">
        <f aca="true" t="shared" si="0" ref="H9:H15">ROUND(ROUND(C9,2)*ROUND(G9,2),2)</f>
        <v>0</v>
      </c>
    </row>
    <row r="10" spans="1:8" ht="75.75" customHeight="1">
      <c r="A10" s="23" t="s">
        <v>36</v>
      </c>
      <c r="B10" s="65" t="s">
        <v>96</v>
      </c>
      <c r="C10" s="70">
        <v>5</v>
      </c>
      <c r="D10" s="73" t="s">
        <v>67</v>
      </c>
      <c r="E10" s="34"/>
      <c r="F10" s="34"/>
      <c r="G10" s="34"/>
      <c r="H10" s="26">
        <f t="shared" si="0"/>
        <v>0</v>
      </c>
    </row>
    <row r="11" spans="1:8" ht="76.5" customHeight="1">
      <c r="A11" s="23" t="s">
        <v>37</v>
      </c>
      <c r="B11" s="65" t="s">
        <v>97</v>
      </c>
      <c r="C11" s="71">
        <v>2</v>
      </c>
      <c r="D11" s="73" t="s">
        <v>67</v>
      </c>
      <c r="E11" s="34"/>
      <c r="F11" s="34"/>
      <c r="G11" s="34"/>
      <c r="H11" s="26">
        <f t="shared" si="0"/>
        <v>0</v>
      </c>
    </row>
    <row r="12" spans="1:8" ht="59.25" customHeight="1">
      <c r="A12" s="23" t="s">
        <v>38</v>
      </c>
      <c r="B12" s="65" t="s">
        <v>89</v>
      </c>
      <c r="C12" s="71">
        <v>2</v>
      </c>
      <c r="D12" s="73" t="s">
        <v>67</v>
      </c>
      <c r="E12" s="34"/>
      <c r="F12" s="34"/>
      <c r="G12" s="34"/>
      <c r="H12" s="26">
        <f t="shared" si="0"/>
        <v>0</v>
      </c>
    </row>
    <row r="13" spans="1:8" ht="76.5" customHeight="1">
      <c r="A13" s="23" t="s">
        <v>40</v>
      </c>
      <c r="B13" s="65" t="s">
        <v>98</v>
      </c>
      <c r="C13" s="71">
        <v>2</v>
      </c>
      <c r="D13" s="73" t="s">
        <v>67</v>
      </c>
      <c r="E13" s="34"/>
      <c r="F13" s="34"/>
      <c r="G13" s="34"/>
      <c r="H13" s="26">
        <f t="shared" si="0"/>
        <v>0</v>
      </c>
    </row>
    <row r="14" spans="1:8" ht="74.25" customHeight="1">
      <c r="A14" s="23" t="s">
        <v>42</v>
      </c>
      <c r="B14" s="65" t="s">
        <v>99</v>
      </c>
      <c r="C14" s="71">
        <v>2</v>
      </c>
      <c r="D14" s="73" t="s">
        <v>67</v>
      </c>
      <c r="E14" s="34"/>
      <c r="F14" s="34"/>
      <c r="G14" s="34"/>
      <c r="H14" s="26">
        <f t="shared" si="0"/>
        <v>0</v>
      </c>
    </row>
    <row r="15" spans="1:8" ht="101.25" customHeight="1">
      <c r="A15" s="23" t="s">
        <v>44</v>
      </c>
      <c r="B15" s="65" t="s">
        <v>100</v>
      </c>
      <c r="C15" s="76">
        <v>2</v>
      </c>
      <c r="D15" s="73" t="s">
        <v>67</v>
      </c>
      <c r="E15" s="34"/>
      <c r="F15" s="34"/>
      <c r="G15" s="34"/>
      <c r="H15" s="26">
        <f t="shared" si="0"/>
        <v>0</v>
      </c>
    </row>
    <row r="81" ht="15">
      <c r="I81" s="33" t="s">
        <v>58</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2020-01-07T09:17:07Z</cp:lastPrinted>
  <dcterms:created xsi:type="dcterms:W3CDTF">2003-05-16T10:10:29Z</dcterms:created>
  <dcterms:modified xsi:type="dcterms:W3CDTF">2020-02-17T09:57:28Z</dcterms:modified>
  <cp:category/>
  <cp:version/>
  <cp:contentType/>
  <cp:contentStatus/>
</cp:coreProperties>
</file>