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840" windowHeight="1233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cenowy'!$A$1:$I$26</definedName>
    <definedName name="_xlnm.Print_Area" localSheetId="0">'formularz oferty'!$A$2:$D$47</definedName>
  </definedNames>
  <calcPr fullCalcOnLoad="1"/>
</workbook>
</file>

<file path=xl/sharedStrings.xml><?xml version="1.0" encoding="utf-8"?>
<sst xmlns="http://schemas.openxmlformats.org/spreadsheetml/2006/main" count="80" uniqueCount="70">
  <si>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</si>
  <si>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</si>
  <si>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</si>
  <si>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</si>
  <si>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</si>
  <si>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</si>
  <si>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</si>
  <si>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</si>
  <si>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</si>
  <si>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</si>
  <si>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</si>
  <si>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</si>
  <si>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</si>
  <si>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</si>
  <si>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</si>
  <si>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</si>
  <si>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</si>
  <si>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</si>
  <si>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</si>
  <si>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</si>
  <si>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</si>
  <si>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</si>
  <si>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</si>
  <si>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</si>
  <si>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</si>
  <si>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</si>
  <si>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</si>
  <si>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</si>
  <si>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</si>
  <si>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</si>
  <si>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</si>
  <si>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</si>
  <si>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</si>
  <si>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</si>
  <si>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Cena jednostkowa brutto</t>
  </si>
  <si>
    <t>Załącznik nr 1 do specyfikacji</t>
  </si>
  <si>
    <t>załącznik nr 1a do specyfikacji</t>
  </si>
  <si>
    <t>9.</t>
  </si>
  <si>
    <t>do umowy nr SU DP…………………………………….</t>
  </si>
  <si>
    <t>do umowy nr SU DP…………………………..</t>
  </si>
  <si>
    <t xml:space="preserve">Oświadczamy, że oferowane przez nas wyroby sa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</si>
  <si>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</si>
  <si>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</si>
  <si>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r>
      <t xml:space="preserve">  Oświadczamy, że jesteśmy małym lub średnim przedsiębiorstwem: TAK/NIE </t>
    </r>
    <r>
      <rPr>
        <i/>
        <sz val="11"/>
        <rFont val="Calibri"/>
        <family val="2"/>
      </rPr>
      <t>(niepotrzebne skreślić)</t>
    </r>
  </si>
  <si>
    <t>DFZP-AJ-271-208/2017</t>
  </si>
  <si>
    <t xml:space="preserve">Dostawa materiałów dla Apteki do mieszalnika żywienia pozajelitowego i pompy perystaltycznej
</t>
  </si>
  <si>
    <t>Oświadczamy, że zamówienie będziemy wykonywać do czasu wyczerpania asortymentu stanowiącego przedmiot zamówienia, nie dłużej jednak niż  przez 24 miesiące.</t>
  </si>
  <si>
    <t>L.p.</t>
  </si>
  <si>
    <t>Przedmiot</t>
  </si>
  <si>
    <t>Jednostka miary</t>
  </si>
  <si>
    <t>Nazwa produktu/ nr katalogowy</t>
  </si>
  <si>
    <t>Producent</t>
  </si>
  <si>
    <t>Wartość brutto</t>
  </si>
  <si>
    <t>Zestaw zaworów</t>
  </si>
  <si>
    <t>zestaw</t>
  </si>
  <si>
    <t>Wysokoobjętościowy przewód doprowadzający bez odpowietrzania</t>
  </si>
  <si>
    <t>sztuka</t>
  </si>
  <si>
    <t>Wysokoobjętościowy przewód doprowadzający z odpowietrzaniem</t>
  </si>
  <si>
    <t>Mikroobjętościowy przewód doprowadzający z odpowietrzaniem</t>
  </si>
  <si>
    <t>Przewód doprowadzający do strzykawek</t>
  </si>
  <si>
    <t>Mikroobjętościowy przewód doprowadzający z kolcem łączącym o dużej średnicy</t>
  </si>
  <si>
    <t>Zestaw przewodu do transferu płynów</t>
  </si>
  <si>
    <t>Zestaw przewodu do transferu płynów z niską objętością płukania</t>
  </si>
  <si>
    <t xml:space="preserve">Produkty oferowane w pozycji 1-6 muszą być kompatybilne z mieszalnikiem żywienia pozajelitowego Baxa Exacta-Mix 2400 Compounder. Produkty oferowane w pozycji 7 i 8 muszą być kompatybilne z pompą perystaltyczną Baxa Repeater. </t>
  </si>
  <si>
    <t>Materiały do mieszalnika żywienia pozajelitowego i pompy perystaltycznej</t>
  </si>
  <si>
    <t>2 000</t>
  </si>
  <si>
    <t>4 000</t>
  </si>
  <si>
    <t>3 000</t>
  </si>
  <si>
    <t>20</t>
  </si>
  <si>
    <t>900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</si>
</sst>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  <numFmt numFmtId="184" formatCode="_-* #,##0.00&quot; zł&quot;_-;\-* #,##0.00&quot; zł&quot;_-;_-* \-??&quot; zł&quot;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5" fillId="33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1" fontId="25" fillId="0" borderId="0" xfId="0" applyNumberFormat="1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/>
      <protection locked="0"/>
    </xf>
    <xf numFmtId="0" fontId="26" fillId="0" borderId="0" xfId="0" applyFont="1" applyFill="1" applyAlignment="1" applyProtection="1">
      <alignment horizontal="right" vertical="top" wrapText="1"/>
      <protection locked="0"/>
    </xf>
    <xf numFmtId="1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33" borderId="0" xfId="0" applyFont="1" applyFill="1" applyAlignment="1" applyProtection="1">
      <alignment horizontal="left" vertical="top" wrapText="1"/>
      <protection locked="0"/>
    </xf>
    <xf numFmtId="168" fontId="25" fillId="33" borderId="0" xfId="0" applyNumberFormat="1" applyFont="1" applyFill="1" applyBorder="1" applyAlignment="1" applyProtection="1">
      <alignment horizontal="left" vertical="top" wrapText="1"/>
      <protection locked="0"/>
    </xf>
    <xf numFmtId="1" fontId="25" fillId="33" borderId="0" xfId="0" applyNumberFormat="1" applyFont="1" applyFill="1" applyBorder="1" applyAlignment="1" applyProtection="1">
      <alignment horizontal="left" vertical="top" wrapText="1"/>
      <protection locked="0"/>
    </xf>
    <xf numFmtId="0" fontId="26" fillId="33" borderId="10" xfId="0" applyFont="1" applyFill="1" applyBorder="1" applyAlignment="1" applyProtection="1">
      <alignment horizontal="left" vertical="top" wrapText="1"/>
      <protection locked="0"/>
    </xf>
    <xf numFmtId="44" fontId="25" fillId="33" borderId="11" xfId="0" applyNumberFormat="1" applyFont="1" applyFill="1" applyBorder="1" applyAlignment="1" applyProtection="1">
      <alignment horizontal="left" vertical="top" wrapText="1"/>
      <protection locked="0"/>
    </xf>
    <xf numFmtId="0" fontId="25" fillId="33" borderId="0" xfId="0" applyFont="1" applyFill="1" applyAlignment="1" applyProtection="1">
      <alignment horizontal="left" vertical="top" wrapText="1"/>
      <protection locked="0"/>
    </xf>
    <xf numFmtId="3" fontId="26" fillId="33" borderId="0" xfId="0" applyNumberFormat="1" applyFont="1" applyFill="1" applyAlignment="1" applyProtection="1">
      <alignment horizontal="left" vertical="top"/>
      <protection locked="0"/>
    </xf>
    <xf numFmtId="3" fontId="26" fillId="33" borderId="0" xfId="0" applyNumberFormat="1" applyFont="1" applyFill="1" applyAlignment="1" applyProtection="1">
      <alignment horizontal="left" vertical="top" wrapText="1"/>
      <protection locked="0"/>
    </xf>
    <xf numFmtId="1" fontId="25" fillId="33" borderId="0" xfId="0" applyNumberFormat="1" applyFont="1" applyFill="1" applyAlignment="1" applyProtection="1">
      <alignment horizontal="left" vertical="top" wrapText="1"/>
      <protection locked="0"/>
    </xf>
    <xf numFmtId="3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3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3" fontId="25" fillId="0" borderId="0" xfId="0" applyNumberFormat="1" applyFont="1" applyFill="1" applyAlignment="1" applyProtection="1">
      <alignment horizontal="left" vertical="top" wrapText="1"/>
      <protection locked="0"/>
    </xf>
    <xf numFmtId="3" fontId="26" fillId="0" borderId="12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/>
    </xf>
    <xf numFmtId="44" fontId="25" fillId="0" borderId="13" xfId="71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49" fontId="25" fillId="0" borderId="0" xfId="0" applyNumberFormat="1" applyFont="1" applyFill="1" applyAlignment="1" applyProtection="1">
      <alignment horizontal="left" vertical="top" wrapText="1"/>
      <protection locked="0"/>
    </xf>
    <xf numFmtId="3" fontId="2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26" fillId="0" borderId="11" xfId="0" applyNumberFormat="1" applyFont="1" applyFill="1" applyBorder="1" applyAlignment="1" applyProtection="1">
      <alignment horizontal="left" vertical="top" wrapText="1"/>
      <protection locked="0"/>
    </xf>
    <xf numFmtId="3" fontId="26" fillId="0" borderId="11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49" fontId="25" fillId="0" borderId="11" xfId="0" applyNumberFormat="1" applyFont="1" applyFill="1" applyBorder="1" applyAlignment="1" applyProtection="1">
      <alignment horizontal="left" vertical="top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49" fontId="25" fillId="0" borderId="14" xfId="0" applyNumberFormat="1" applyFont="1" applyFill="1" applyBorder="1" applyAlignment="1" applyProtection="1">
      <alignment horizontal="left" vertical="top" wrapText="1"/>
      <protection locked="0"/>
    </xf>
    <xf numFmtId="49" fontId="25" fillId="0" borderId="15" xfId="0" applyNumberFormat="1" applyFont="1" applyFill="1" applyBorder="1" applyAlignment="1" applyProtection="1">
      <alignment horizontal="left" vertical="top" wrapText="1"/>
      <protection locked="0"/>
    </xf>
    <xf numFmtId="49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25" fillId="0" borderId="14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>
      <alignment vertical="center"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7" fillId="35" borderId="11" xfId="6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vertical="center" wrapText="1"/>
      <protection/>
    </xf>
    <xf numFmtId="0" fontId="8" fillId="35" borderId="11" xfId="0" applyNumberFormat="1" applyFont="1" applyFill="1" applyBorder="1" applyAlignment="1" applyProtection="1">
      <alignment vertical="center" wrapText="1"/>
      <protection/>
    </xf>
    <xf numFmtId="184" fontId="7" fillId="35" borderId="11" xfId="71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36" borderId="0" xfId="0" applyFont="1" applyFill="1" applyAlignment="1" applyProtection="1">
      <alignment horizontal="left" vertical="top" wrapText="1"/>
      <protection locked="0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horizontal="left" vertical="top" wrapText="1"/>
      <protection locked="0"/>
    </xf>
    <xf numFmtId="49" fontId="25" fillId="33" borderId="0" xfId="0" applyNumberFormat="1" applyFont="1" applyFill="1" applyBorder="1" applyAlignment="1" applyProtection="1">
      <alignment horizontal="left" vertical="top" wrapText="1"/>
      <protection locked="0"/>
    </xf>
    <xf numFmtId="49" fontId="26" fillId="33" borderId="0" xfId="0" applyNumberFormat="1" applyFont="1" applyFill="1" applyAlignment="1" applyProtection="1">
      <alignment horizontal="left" vertical="top" wrapText="1"/>
      <protection locked="0"/>
    </xf>
    <xf numFmtId="49" fontId="25" fillId="33" borderId="0" xfId="0" applyNumberFormat="1" applyFont="1" applyFill="1" applyAlignment="1" applyProtection="1">
      <alignment horizontal="left" vertical="top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184" fontId="7" fillId="34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6" fillId="0" borderId="11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left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3" xfId="57"/>
    <cellStyle name="Normalny 3" xfId="58"/>
    <cellStyle name="Normalny 4" xfId="59"/>
    <cellStyle name="Normalny 7" xfId="60"/>
    <cellStyle name="Normalny 8" xfId="61"/>
    <cellStyle name="Normalny_Arkusz1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0"/>
  <sheetViews>
    <sheetView showGridLines="0" zoomScale="86" zoomScaleNormal="86" zoomScalePageLayoutView="115" workbookViewId="0" topLeftCell="A16">
      <selection activeCell="H17" sqref="H17"/>
    </sheetView>
  </sheetViews>
  <sheetFormatPr defaultColWidth="9.00390625" defaultRowHeight="12.75"/>
  <cols>
    <col min="1" max="1" width="3.625" style="7" customWidth="1"/>
    <col min="2" max="2" width="19.125" style="7" customWidth="1"/>
    <col min="3" max="3" width="42.125" style="7" customWidth="1"/>
    <col min="4" max="4" width="38.625" style="21" customWidth="1"/>
    <col min="5" max="5" width="11.125" style="7" customWidth="1"/>
    <col min="6" max="10" width="9.125" style="7" customWidth="1"/>
    <col min="11" max="11" width="16.625" style="7" customWidth="1"/>
    <col min="12" max="13" width="16.125" style="7" customWidth="1"/>
    <col min="14" max="16384" width="9.125" style="7" customWidth="1"/>
  </cols>
  <sheetData>
    <row r="1" spans="2:5" s="36" customFormat="1" ht="15">
      <c r="B1" s="49"/>
      <c r="C1" s="49"/>
      <c r="D1" s="21" t="s">
        <v>39</v>
      </c>
      <c r="E1" s="49"/>
    </row>
    <row r="2" spans="2:5" ht="18" customHeight="1">
      <c r="B2" s="49"/>
      <c r="C2" s="49"/>
      <c r="D2" s="19" t="s">
        <v>35</v>
      </c>
      <c r="E2" s="49"/>
    </row>
    <row r="3" spans="2:5" ht="18" customHeight="1">
      <c r="B3" s="20"/>
      <c r="C3" s="20" t="s">
        <v>32</v>
      </c>
      <c r="D3" s="20"/>
      <c r="E3" s="49"/>
    </row>
    <row r="4" spans="2:5" ht="18" customHeight="1">
      <c r="B4" s="49"/>
      <c r="C4" s="49"/>
      <c r="E4" s="49"/>
    </row>
    <row r="5" spans="2:5" ht="18" customHeight="1">
      <c r="B5" s="49" t="s">
        <v>23</v>
      </c>
      <c r="C5" s="53" t="s">
        <v>44</v>
      </c>
      <c r="E5" s="22"/>
    </row>
    <row r="6" spans="2:5" ht="18" customHeight="1">
      <c r="B6" s="49"/>
      <c r="C6" s="49"/>
      <c r="E6" s="22"/>
    </row>
    <row r="7" spans="2:6" ht="39" customHeight="1">
      <c r="B7" s="49" t="s">
        <v>22</v>
      </c>
      <c r="C7" s="82" t="s">
        <v>45</v>
      </c>
      <c r="D7" s="82"/>
      <c r="E7" s="9"/>
      <c r="F7" s="2"/>
    </row>
    <row r="8" spans="2:5" ht="18" customHeight="1">
      <c r="B8" s="49"/>
      <c r="C8" s="49"/>
      <c r="E8" s="49"/>
    </row>
    <row r="9" spans="2:5" ht="18" customHeight="1">
      <c r="B9" s="51" t="s">
        <v>19</v>
      </c>
      <c r="C9" s="86"/>
      <c r="D9" s="87"/>
      <c r="E9" s="22"/>
    </row>
    <row r="10" spans="2:5" ht="31.5" customHeight="1">
      <c r="B10" s="51" t="s">
        <v>24</v>
      </c>
      <c r="C10" s="88"/>
      <c r="D10" s="89"/>
      <c r="E10" s="22"/>
    </row>
    <row r="11" spans="2:5" ht="18" customHeight="1">
      <c r="B11" s="51" t="s">
        <v>18</v>
      </c>
      <c r="C11" s="83"/>
      <c r="D11" s="84"/>
      <c r="E11" s="22"/>
    </row>
    <row r="12" spans="2:5" ht="18" customHeight="1">
      <c r="B12" s="51" t="s">
        <v>26</v>
      </c>
      <c r="C12" s="83"/>
      <c r="D12" s="84"/>
      <c r="E12" s="22"/>
    </row>
    <row r="13" spans="2:5" ht="18" customHeight="1">
      <c r="B13" s="51" t="s">
        <v>27</v>
      </c>
      <c r="C13" s="83"/>
      <c r="D13" s="84"/>
      <c r="E13" s="22"/>
    </row>
    <row r="14" spans="2:5" ht="18" customHeight="1">
      <c r="B14" s="51" t="s">
        <v>28</v>
      </c>
      <c r="C14" s="83"/>
      <c r="D14" s="84"/>
      <c r="E14" s="22"/>
    </row>
    <row r="15" spans="2:5" ht="18" customHeight="1">
      <c r="B15" s="51" t="s">
        <v>29</v>
      </c>
      <c r="C15" s="83"/>
      <c r="D15" s="84"/>
      <c r="E15" s="22"/>
    </row>
    <row r="16" spans="2:5" ht="18" customHeight="1">
      <c r="B16" s="51" t="s">
        <v>30</v>
      </c>
      <c r="C16" s="83"/>
      <c r="D16" s="84"/>
      <c r="E16" s="22"/>
    </row>
    <row r="17" spans="2:5" ht="18" customHeight="1">
      <c r="B17" s="51" t="s">
        <v>31</v>
      </c>
      <c r="C17" s="83"/>
      <c r="D17" s="84"/>
      <c r="E17" s="22"/>
    </row>
    <row r="18" spans="2:5" ht="18" customHeight="1">
      <c r="B18" s="49"/>
      <c r="C18" s="22"/>
      <c r="D18" s="23"/>
      <c r="E18" s="22"/>
    </row>
    <row r="19" spans="2:5" ht="18" customHeight="1">
      <c r="B19" s="90" t="s">
        <v>25</v>
      </c>
      <c r="C19" s="90"/>
      <c r="D19" s="24"/>
      <c r="E19" s="50"/>
    </row>
    <row r="20" spans="2:5" ht="18" customHeight="1" thickBot="1">
      <c r="B20" s="49"/>
      <c r="C20" s="50"/>
      <c r="D20" s="24"/>
      <c r="E20" s="50"/>
    </row>
    <row r="21" spans="2:5" ht="21.75" customHeight="1" thickBot="1">
      <c r="B21" s="22"/>
      <c r="C21" s="25" t="s">
        <v>0</v>
      </c>
      <c r="D21" s="24"/>
      <c r="E21" s="49"/>
    </row>
    <row r="22" spans="1:5" ht="27" customHeight="1">
      <c r="A22" s="26"/>
      <c r="B22" s="26"/>
      <c r="C22" s="27">
        <f>'arkusz cenowy'!H$6</f>
        <v>0</v>
      </c>
      <c r="D22" s="24"/>
      <c r="E22" s="49"/>
    </row>
    <row r="23" spans="1:5" ht="18" customHeight="1">
      <c r="A23" s="26"/>
      <c r="B23" s="26"/>
      <c r="C23" s="50"/>
      <c r="D23" s="24"/>
      <c r="E23" s="49"/>
    </row>
    <row r="24" spans="1:5" ht="32.25" customHeight="1">
      <c r="A24" s="45" t="s">
        <v>1</v>
      </c>
      <c r="B24" s="93" t="s">
        <v>21</v>
      </c>
      <c r="C24" s="93"/>
      <c r="D24" s="50"/>
      <c r="E24" s="52"/>
    </row>
    <row r="25" spans="1:6" ht="42.75" customHeight="1">
      <c r="A25" s="46" t="s">
        <v>2</v>
      </c>
      <c r="B25" s="90" t="s">
        <v>46</v>
      </c>
      <c r="C25" s="90"/>
      <c r="D25" s="90"/>
      <c r="E25" s="28"/>
      <c r="F25" s="2"/>
    </row>
    <row r="26" spans="1:5" s="29" customFormat="1" ht="72.75" customHeight="1">
      <c r="A26" s="44" t="s">
        <v>3</v>
      </c>
      <c r="B26" s="94" t="s">
        <v>40</v>
      </c>
      <c r="C26" s="94"/>
      <c r="D26" s="94"/>
      <c r="E26" s="30"/>
    </row>
    <row r="27" spans="1:6" ht="36" customHeight="1">
      <c r="A27" s="44" t="s">
        <v>4</v>
      </c>
      <c r="B27" s="90" t="s">
        <v>14</v>
      </c>
      <c r="C27" s="90"/>
      <c r="D27" s="90"/>
      <c r="E27" s="52"/>
      <c r="F27" s="2"/>
    </row>
    <row r="28" spans="1:6" ht="36" customHeight="1">
      <c r="A28" s="37" t="s">
        <v>15</v>
      </c>
      <c r="B28" s="90" t="s">
        <v>16</v>
      </c>
      <c r="C28" s="90"/>
      <c r="D28" s="90"/>
      <c r="E28" s="52"/>
      <c r="F28" s="2"/>
    </row>
    <row r="29" spans="1:6" ht="45" customHeight="1">
      <c r="A29" s="44" t="s">
        <v>20</v>
      </c>
      <c r="B29" s="90" t="s">
        <v>17</v>
      </c>
      <c r="C29" s="90"/>
      <c r="D29" s="90"/>
      <c r="E29" s="52"/>
      <c r="F29" s="2"/>
    </row>
    <row r="30" spans="1:6" ht="62.25" customHeight="1">
      <c r="A30" s="44" t="s">
        <v>5</v>
      </c>
      <c r="B30" s="91" t="s">
        <v>41</v>
      </c>
      <c r="C30" s="91"/>
      <c r="D30" s="91"/>
      <c r="E30" s="52"/>
      <c r="F30" s="2"/>
    </row>
    <row r="31" spans="1:6" s="37" customFormat="1" ht="21.75" customHeight="1">
      <c r="A31" s="47" t="s">
        <v>6</v>
      </c>
      <c r="B31" s="92" t="s">
        <v>43</v>
      </c>
      <c r="C31" s="92"/>
      <c r="D31" s="92"/>
      <c r="E31" s="52"/>
      <c r="F31" s="45"/>
    </row>
    <row r="32" spans="1:5" ht="18" customHeight="1">
      <c r="A32" s="9" t="s">
        <v>37</v>
      </c>
      <c r="B32" s="85" t="s">
        <v>7</v>
      </c>
      <c r="C32" s="85"/>
      <c r="D32" s="85"/>
      <c r="E32" s="31"/>
    </row>
    <row r="33" spans="2:5" ht="18" customHeight="1">
      <c r="B33" s="50"/>
      <c r="C33" s="48"/>
      <c r="D33" s="19"/>
      <c r="E33" s="31"/>
    </row>
    <row r="34" spans="2:5" ht="18" customHeight="1">
      <c r="B34" s="38"/>
      <c r="C34" s="38" t="s">
        <v>12</v>
      </c>
      <c r="D34" s="41"/>
      <c r="E34" s="31"/>
    </row>
    <row r="35" spans="2:5" ht="18" customHeight="1">
      <c r="B35" s="39"/>
      <c r="C35" s="43" t="s">
        <v>8</v>
      </c>
      <c r="D35" s="51"/>
      <c r="E35" s="31"/>
    </row>
    <row r="36" spans="2:5" ht="18" customHeight="1">
      <c r="B36" s="42"/>
      <c r="C36" s="43"/>
      <c r="D36" s="51"/>
      <c r="E36" s="31"/>
    </row>
    <row r="37" spans="2:5" ht="18" customHeight="1">
      <c r="B37" s="42"/>
      <c r="C37" s="43"/>
      <c r="D37" s="51"/>
      <c r="E37" s="31"/>
    </row>
    <row r="38" spans="2:5" ht="18" customHeight="1">
      <c r="B38" s="42"/>
      <c r="C38" s="32"/>
      <c r="D38" s="51"/>
      <c r="E38" s="31"/>
    </row>
    <row r="39" spans="2:5" ht="15" customHeight="1">
      <c r="B39" s="32"/>
      <c r="C39" s="40" t="s">
        <v>10</v>
      </c>
      <c r="D39" s="19"/>
      <c r="E39" s="31"/>
    </row>
    <row r="40" spans="2:5" ht="18" customHeight="1">
      <c r="B40" s="39"/>
      <c r="C40" s="39" t="s">
        <v>13</v>
      </c>
      <c r="D40" s="41"/>
      <c r="E40" s="31"/>
    </row>
    <row r="41" spans="2:5" ht="18" customHeight="1">
      <c r="B41" s="38"/>
      <c r="C41" s="39" t="s">
        <v>8</v>
      </c>
      <c r="D41" s="33" t="s">
        <v>9</v>
      </c>
      <c r="E41" s="31"/>
    </row>
    <row r="42" spans="2:5" ht="18" customHeight="1">
      <c r="B42" s="34"/>
      <c r="C42" s="39"/>
      <c r="D42" s="35"/>
      <c r="E42" s="31"/>
    </row>
    <row r="43" spans="2:5" ht="18" customHeight="1">
      <c r="B43" s="34"/>
      <c r="C43" s="32"/>
      <c r="D43" s="35"/>
      <c r="E43" s="31"/>
    </row>
    <row r="44" spans="2:5" ht="18" customHeight="1">
      <c r="B44" s="32"/>
      <c r="C44" s="40"/>
      <c r="D44" s="19"/>
      <c r="E44" s="31"/>
    </row>
    <row r="45" spans="2:5" ht="18" customHeight="1">
      <c r="B45" s="39"/>
      <c r="C45" s="38" t="s">
        <v>42</v>
      </c>
      <c r="D45" s="41"/>
      <c r="E45" s="31"/>
    </row>
    <row r="46" spans="2:5" ht="18" customHeight="1">
      <c r="B46" s="38"/>
      <c r="C46" s="51"/>
      <c r="D46" s="51"/>
      <c r="E46" s="49"/>
    </row>
    <row r="47" spans="2:5" ht="18" customHeight="1">
      <c r="B47" s="51"/>
      <c r="C47" s="51"/>
      <c r="D47" s="51"/>
      <c r="E47" s="49"/>
    </row>
    <row r="48" spans="2:5" ht="18" customHeight="1">
      <c r="B48" s="49"/>
      <c r="C48" s="49"/>
      <c r="E48" s="49"/>
    </row>
    <row r="49" ht="18" customHeight="1"/>
    <row r="50" ht="18" customHeight="1">
      <c r="D50" s="7"/>
    </row>
  </sheetData>
  <sheetProtection/>
  <mergeCells count="20">
    <mergeCell ref="C15:D15"/>
    <mergeCell ref="B19:C19"/>
    <mergeCell ref="B30:D30"/>
    <mergeCell ref="B31:D31"/>
    <mergeCell ref="B24:C24"/>
    <mergeCell ref="B25:D25"/>
    <mergeCell ref="B26:D26"/>
    <mergeCell ref="B27:D27"/>
    <mergeCell ref="B28:D28"/>
    <mergeCell ref="B29:D29"/>
    <mergeCell ref="C7:D7"/>
    <mergeCell ref="C14:D14"/>
    <mergeCell ref="C16:D16"/>
    <mergeCell ref="B32:D32"/>
    <mergeCell ref="C13:D13"/>
    <mergeCell ref="C9:D9"/>
    <mergeCell ref="C10:D10"/>
    <mergeCell ref="C11:D11"/>
    <mergeCell ref="C12:D12"/>
    <mergeCell ref="C17:D17"/>
  </mergeCells>
  <printOptions horizontalCentered="1"/>
  <pageMargins left="1.1811023622047245" right="0.1968503937007874" top="0.9448818897637796" bottom="0.984251968503937" header="0.7480314960629921" footer="0.31496062992125984"/>
  <pageSetup fitToHeight="3" fitToWidth="1" horizontalDpi="300" verticalDpi="300" orientation="landscape" paperSize="9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27"/>
  <sheetViews>
    <sheetView showGridLines="0" tabSelected="1" zoomScale="86" zoomScaleNormal="86" zoomScaleSheetLayoutView="100" zoomScalePageLayoutView="85" workbookViewId="0" topLeftCell="A1">
      <selection activeCell="A1" sqref="A1:I26"/>
    </sheetView>
  </sheetViews>
  <sheetFormatPr defaultColWidth="9.00390625" defaultRowHeight="12.75"/>
  <cols>
    <col min="1" max="1" width="5.125" style="50" customWidth="1"/>
    <col min="2" max="2" width="63.00390625" style="50" customWidth="1"/>
    <col min="3" max="3" width="15.25390625" style="50" customWidth="1"/>
    <col min="4" max="4" width="15.25390625" style="3" customWidth="1"/>
    <col min="5" max="5" width="24.375" style="32" customWidth="1"/>
    <col min="6" max="6" width="18.25390625" style="50" customWidth="1"/>
    <col min="7" max="7" width="15.875" style="50" customWidth="1"/>
    <col min="8" max="8" width="16.125" style="50" customWidth="1"/>
    <col min="9" max="9" width="15.125" style="50" customWidth="1"/>
    <col min="10" max="11" width="14.25390625" style="50" customWidth="1"/>
    <col min="12" max="16384" width="9.125" style="50" customWidth="1"/>
  </cols>
  <sheetData>
    <row r="1" spans="6:8" ht="15">
      <c r="F1" s="97" t="s">
        <v>38</v>
      </c>
      <c r="G1" s="97"/>
      <c r="H1" s="97"/>
    </row>
    <row r="2" spans="2:11" ht="15">
      <c r="B2" s="4" t="str">
        <f>'formularz oferty'!C5</f>
        <v>DFZP-AJ-271-208/2017</v>
      </c>
      <c r="D2" s="50"/>
      <c r="G2" s="4" t="s">
        <v>36</v>
      </c>
      <c r="I2" s="4"/>
      <c r="J2" s="4"/>
      <c r="K2" s="4"/>
    </row>
    <row r="4" spans="2:9" ht="15">
      <c r="B4" s="5"/>
      <c r="C4" s="22"/>
      <c r="D4" s="6"/>
      <c r="E4" s="54"/>
      <c r="F4" s="8" t="s">
        <v>11</v>
      </c>
      <c r="G4" s="49"/>
      <c r="H4" s="49"/>
      <c r="I4" s="49"/>
    </row>
    <row r="5" spans="1:9" ht="15">
      <c r="A5" s="9"/>
      <c r="C5" s="49"/>
      <c r="D5" s="6"/>
      <c r="E5" s="54"/>
      <c r="F5" s="49"/>
      <c r="G5" s="49"/>
      <c r="H5" s="49"/>
      <c r="I5" s="49"/>
    </row>
    <row r="6" spans="1:10" ht="15">
      <c r="A6" s="10"/>
      <c r="B6" s="10"/>
      <c r="C6" s="11"/>
      <c r="D6" s="12"/>
      <c r="E6" s="73"/>
      <c r="F6" s="1"/>
      <c r="G6" s="13" t="s">
        <v>0</v>
      </c>
      <c r="H6" s="14">
        <f>SUM(I11:I18)</f>
        <v>0</v>
      </c>
      <c r="I6" s="15"/>
      <c r="J6" s="15"/>
    </row>
    <row r="7" spans="1:9" ht="30">
      <c r="A7" s="10"/>
      <c r="B7" s="15" t="s">
        <v>64</v>
      </c>
      <c r="C7" s="1"/>
      <c r="D7" s="12"/>
      <c r="E7" s="73"/>
      <c r="F7" s="1"/>
      <c r="G7" s="1"/>
      <c r="H7" s="15"/>
      <c r="I7" s="15"/>
    </row>
    <row r="8" spans="1:9" ht="15">
      <c r="A8" s="10"/>
      <c r="B8" s="16"/>
      <c r="C8" s="17"/>
      <c r="D8" s="17"/>
      <c r="E8" s="74"/>
      <c r="F8" s="17"/>
      <c r="G8" s="17"/>
      <c r="H8" s="15"/>
      <c r="I8" s="15"/>
    </row>
    <row r="9" spans="1:8" ht="35.25" customHeight="1">
      <c r="A9" s="15"/>
      <c r="B9" s="10"/>
      <c r="C9" s="18"/>
      <c r="D9" s="15"/>
      <c r="E9" s="75"/>
      <c r="F9" s="15"/>
      <c r="G9" s="15"/>
      <c r="H9" s="15"/>
    </row>
    <row r="10" spans="1:9" s="57" customFormat="1" ht="54.75" customHeight="1">
      <c r="A10" s="55" t="s">
        <v>47</v>
      </c>
      <c r="B10" s="98" t="s">
        <v>48</v>
      </c>
      <c r="C10" s="98"/>
      <c r="D10" s="56" t="s">
        <v>49</v>
      </c>
      <c r="E10" s="76" t="s">
        <v>33</v>
      </c>
      <c r="F10" s="56" t="s">
        <v>50</v>
      </c>
      <c r="G10" s="56" t="s">
        <v>51</v>
      </c>
      <c r="H10" s="56" t="s">
        <v>34</v>
      </c>
      <c r="I10" s="56" t="s">
        <v>52</v>
      </c>
    </row>
    <row r="11" spans="1:9" s="63" customFormat="1" ht="24.75" customHeight="1">
      <c r="A11" s="58">
        <v>1</v>
      </c>
      <c r="B11" s="99" t="s">
        <v>53</v>
      </c>
      <c r="C11" s="100"/>
      <c r="D11" s="59" t="s">
        <v>54</v>
      </c>
      <c r="E11" s="77" t="s">
        <v>69</v>
      </c>
      <c r="F11" s="60"/>
      <c r="G11" s="61"/>
      <c r="H11" s="62"/>
      <c r="I11" s="62">
        <f>ROUND(H11,2)*E11</f>
        <v>0</v>
      </c>
    </row>
    <row r="12" spans="1:9" s="63" customFormat="1" ht="26.25" customHeight="1">
      <c r="A12" s="64">
        <v>2</v>
      </c>
      <c r="B12" s="95" t="s">
        <v>55</v>
      </c>
      <c r="C12" s="95"/>
      <c r="D12" s="65" t="s">
        <v>56</v>
      </c>
      <c r="E12" s="78" t="s">
        <v>65</v>
      </c>
      <c r="F12" s="65"/>
      <c r="G12" s="65"/>
      <c r="H12" s="62"/>
      <c r="I12" s="62">
        <f>E12*H12</f>
        <v>0</v>
      </c>
    </row>
    <row r="13" spans="1:9" s="63" customFormat="1" ht="30.75" customHeight="1">
      <c r="A13" s="58">
        <v>3</v>
      </c>
      <c r="B13" s="95" t="s">
        <v>57</v>
      </c>
      <c r="C13" s="95"/>
      <c r="D13" s="65" t="s">
        <v>56</v>
      </c>
      <c r="E13" s="78" t="s">
        <v>66</v>
      </c>
      <c r="F13" s="65"/>
      <c r="G13" s="65"/>
      <c r="H13" s="62"/>
      <c r="I13" s="62">
        <f aca="true" t="shared" si="0" ref="I13:I18">E13*H13</f>
        <v>0</v>
      </c>
    </row>
    <row r="14" spans="1:11" s="63" customFormat="1" ht="30" customHeight="1">
      <c r="A14" s="64">
        <v>4</v>
      </c>
      <c r="B14" s="95" t="s">
        <v>58</v>
      </c>
      <c r="C14" s="95"/>
      <c r="D14" s="65" t="s">
        <v>56</v>
      </c>
      <c r="E14" s="78" t="s">
        <v>65</v>
      </c>
      <c r="F14" s="65"/>
      <c r="G14" s="65"/>
      <c r="H14" s="62"/>
      <c r="I14" s="62">
        <f t="shared" si="0"/>
        <v>0</v>
      </c>
      <c r="K14" s="66"/>
    </row>
    <row r="15" spans="1:11" s="63" customFormat="1" ht="23.25" customHeight="1">
      <c r="A15" s="58">
        <v>5</v>
      </c>
      <c r="B15" s="95" t="s">
        <v>59</v>
      </c>
      <c r="C15" s="95"/>
      <c r="D15" s="65" t="s">
        <v>56</v>
      </c>
      <c r="E15" s="78" t="s">
        <v>66</v>
      </c>
      <c r="F15" s="65"/>
      <c r="G15" s="65"/>
      <c r="H15" s="62"/>
      <c r="I15" s="62">
        <f t="shared" si="0"/>
        <v>0</v>
      </c>
      <c r="K15" s="66"/>
    </row>
    <row r="16" spans="1:11" s="63" customFormat="1" ht="21.75" customHeight="1">
      <c r="A16" s="64">
        <v>6</v>
      </c>
      <c r="B16" s="95" t="s">
        <v>60</v>
      </c>
      <c r="C16" s="95"/>
      <c r="D16" s="65" t="s">
        <v>56</v>
      </c>
      <c r="E16" s="78" t="s">
        <v>67</v>
      </c>
      <c r="F16" s="65"/>
      <c r="G16" s="65"/>
      <c r="H16" s="62"/>
      <c r="I16" s="62">
        <f t="shared" si="0"/>
        <v>0</v>
      </c>
      <c r="K16" s="66"/>
    </row>
    <row r="17" spans="1:9" s="67" customFormat="1" ht="21.75" customHeight="1">
      <c r="A17" s="58">
        <v>7</v>
      </c>
      <c r="B17" s="95" t="s">
        <v>61</v>
      </c>
      <c r="C17" s="95"/>
      <c r="D17" s="65" t="s">
        <v>54</v>
      </c>
      <c r="E17" s="78" t="s">
        <v>68</v>
      </c>
      <c r="F17" s="65"/>
      <c r="G17" s="65"/>
      <c r="H17" s="62"/>
      <c r="I17" s="62">
        <f t="shared" si="0"/>
        <v>0</v>
      </c>
    </row>
    <row r="18" spans="1:9" s="63" customFormat="1" ht="22.5" customHeight="1">
      <c r="A18" s="64">
        <v>8</v>
      </c>
      <c r="B18" s="95" t="s">
        <v>62</v>
      </c>
      <c r="C18" s="95"/>
      <c r="D18" s="65" t="s">
        <v>54</v>
      </c>
      <c r="E18" s="78">
        <v>100</v>
      </c>
      <c r="F18" s="65"/>
      <c r="G18" s="65"/>
      <c r="H18" s="62"/>
      <c r="I18" s="62">
        <f t="shared" si="0"/>
        <v>0</v>
      </c>
    </row>
    <row r="19" spans="1:9" s="63" customFormat="1" ht="15.75">
      <c r="A19" s="68"/>
      <c r="B19" s="69"/>
      <c r="C19" s="69"/>
      <c r="D19" s="69"/>
      <c r="E19" s="79"/>
      <c r="F19" s="70"/>
      <c r="G19" s="70"/>
      <c r="H19" s="71"/>
      <c r="I19" s="81"/>
    </row>
    <row r="20" spans="1:9" s="63" customFormat="1" ht="38.25" customHeight="1">
      <c r="A20" s="68"/>
      <c r="B20" s="96" t="s">
        <v>63</v>
      </c>
      <c r="C20" s="96"/>
      <c r="D20" s="96"/>
      <c r="E20" s="96"/>
      <c r="F20" s="96"/>
      <c r="G20" s="96"/>
      <c r="H20" s="96"/>
      <c r="I20" s="71"/>
    </row>
    <row r="21" spans="4:5" s="63" customFormat="1" ht="15.75">
      <c r="D21" s="72"/>
      <c r="E21" s="80"/>
    </row>
    <row r="22" spans="4:5" s="63" customFormat="1" ht="15.75">
      <c r="D22" s="72"/>
      <c r="E22" s="80"/>
    </row>
    <row r="23" spans="4:5" s="63" customFormat="1" ht="15.75">
      <c r="D23" s="72"/>
      <c r="E23" s="80"/>
    </row>
    <row r="24" spans="4:5" s="63" customFormat="1" ht="15.75">
      <c r="D24" s="72"/>
      <c r="E24" s="80"/>
    </row>
    <row r="25" spans="4:5" s="63" customFormat="1" ht="15.75">
      <c r="D25" s="72"/>
      <c r="E25" s="80"/>
    </row>
    <row r="26" spans="4:5" s="63" customFormat="1" ht="15.75">
      <c r="D26" s="72"/>
      <c r="E26" s="80"/>
    </row>
    <row r="27" spans="4:5" s="63" customFormat="1" ht="15.75">
      <c r="D27" s="72"/>
      <c r="E27" s="80"/>
    </row>
  </sheetData>
  <sheetProtection/>
  <mergeCells count="11">
    <mergeCell ref="B14:C14"/>
    <mergeCell ref="B15:C15"/>
    <mergeCell ref="B16:C16"/>
    <mergeCell ref="B17:C17"/>
    <mergeCell ref="B18:C18"/>
    <mergeCell ref="B20:H20"/>
    <mergeCell ref="F1:H1"/>
    <mergeCell ref="B10:C10"/>
    <mergeCell ref="B11:C11"/>
    <mergeCell ref="B12:C1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arleta</cp:lastModifiedBy>
  <cp:lastPrinted>2018-01-03T07:59:07Z</cp:lastPrinted>
  <dcterms:created xsi:type="dcterms:W3CDTF">2003-05-16T10:10:29Z</dcterms:created>
  <dcterms:modified xsi:type="dcterms:W3CDTF">2018-01-03T08:03:11Z</dcterms:modified>
  <cp:category/>
  <cp:version/>
  <cp:contentType/>
  <cp:contentStatus/>
</cp:coreProperties>
</file>