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1600" windowHeight="9645" tabRatio="702" activeTab="1"/>
  </bookViews>
  <sheets>
    <sheet name="formularz oferty" sheetId="1" r:id="rId1"/>
    <sheet name="część (1)" sheetId="2" r:id="rId2"/>
    <sheet name="część (2)" sheetId="3" r:id="rId3"/>
  </sheets>
  <definedNames>
    <definedName name="_xlnm.Print_Area" localSheetId="1">'część (1)'!$A$1:$N$22</definedName>
    <definedName name="_xlnm.Print_Area" localSheetId="2">'część (2)'!$A$1:$N$17</definedName>
    <definedName name="_xlnm.Print_Area" localSheetId="0">'formularz oferty'!$A$1:$D$48</definedName>
  </definedNames>
  <calcPr fullCalcOnLoad="1"/>
</workbook>
</file>

<file path=xl/sharedStrings.xml><?xml version="1.0" encoding="utf-8"?>
<sst xmlns="http://schemas.openxmlformats.org/spreadsheetml/2006/main" count="112" uniqueCount="77">
  <si>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</si>
  <si>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</si>
  <si>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</si>
  <si>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</si>
  <si>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</si>
  <si>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</si>
  <si>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</si>
  <si>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</si>
  <si>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</si>
  <si>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</si>
  <si>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</si>
  <si>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</si>
  <si>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</si>
  <si>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Szczegółowy podział części:</t>
  </si>
  <si>
    <t>Skład</t>
  </si>
  <si>
    <t>Dawka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</si>
  <si>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</si>
  <si>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</si>
  <si>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</si>
  <si>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</si>
  <si>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</si>
  <si>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</si>
  <si>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istotnych warunków zamówienia.</t>
  </si>
  <si>
    <t>Nr konta bankowego do rozliczeń pomiędzy Zamawiającym a Wykonawcy</t>
  </si>
  <si>
    <t>część 1</t>
  </si>
  <si>
    <t>część 2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</si>
  <si>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</si>
  <si>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</si>
  <si>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</si>
  <si>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powiat: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</si>
  <si>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</si>
  <si>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</si>
  <si>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</si>
  <si>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</si>
  <si>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</si>
  <si>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</si>
  <si>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</si>
  <si>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</si>
  <si>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</si>
  <si>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</si>
  <si>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</si>
  <si>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</si>
  <si>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</si>
  <si>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</si>
  <si>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</si>
  <si>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</si>
  <si>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</si>
  <si>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 do specyfikacji</t>
  </si>
  <si>
    <t>załącznik nr 1a do specyfikacji</t>
  </si>
  <si>
    <t>Oświadczamy, że zamierzamy powierzyć następujące części zamówienia podwykonawcom i jednocześnie podajemy nazwy (firmy) podwykonawców*: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</si>
  <si>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</si>
  <si>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</si>
  <si>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załącznik nr ……… do umowy</t>
  </si>
  <si>
    <t>DFP.271.25.2018.EP</t>
  </si>
  <si>
    <t>Dostawa substancji chemicznych do hemodializy do Apteki Szpitala Uniwersyteckiego w Krakowie</t>
  </si>
  <si>
    <t>Sodium bicarbonate*</t>
  </si>
  <si>
    <t>25 kg</t>
  </si>
  <si>
    <t>proszek</t>
  </si>
  <si>
    <t>Sodium chloride*</t>
  </si>
  <si>
    <t>Potassium chloride*</t>
  </si>
  <si>
    <t>Calcium chloride dihydrate*</t>
  </si>
  <si>
    <t>Magnesium chloride hexahydrate*</t>
  </si>
  <si>
    <t>Sodium acetate*</t>
  </si>
  <si>
    <t>Producent</t>
  </si>
  <si>
    <t>* wymagany jeden producent</t>
  </si>
  <si>
    <t>Opakowanie</t>
  </si>
  <si>
    <t>Do zakupu w pojemnikach a 5 l</t>
  </si>
  <si>
    <t>Acidum aceticum glaciale 99/100%</t>
  </si>
  <si>
    <t>opakowań a 25 kg</t>
  </si>
  <si>
    <t>Ilość</t>
  </si>
  <si>
    <t>Cena brutto opakowania jednostkowego
 a 25 kg</t>
  </si>
  <si>
    <t>Oferowana ilość opakowań jednostkowych</t>
  </si>
  <si>
    <t>Cena brutto jednego opakowania jednostkowego</t>
  </si>
  <si>
    <t xml:space="preserve">Ilość </t>
  </si>
  <si>
    <t>opakowań</t>
  </si>
  <si>
    <t>Oferowana ilość opakowań jednostkowych 
a 25 kg</t>
  </si>
  <si>
    <t xml:space="preserve">hermetyczny pojemnik 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</si>
</sst>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[$-415]d\ mmmm\ yyyy"/>
    <numFmt numFmtId="183" formatCode="0.0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3" fontId="4" fillId="0" borderId="0" xfId="68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center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1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1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33" borderId="0" xfId="0" applyFont="1" applyFill="1" applyAlignment="1" applyProtection="1">
      <alignment horizontal="left" vertical="top" wrapText="1"/>
      <protection locked="0"/>
    </xf>
    <xf numFmtId="168" fontId="4" fillId="33" borderId="0" xfId="0" applyNumberFormat="1" applyFont="1" applyFill="1" applyBorder="1" applyAlignment="1" applyProtection="1">
      <alignment horizontal="left" vertical="top" wrapText="1"/>
      <protection locked="0"/>
    </xf>
    <xf numFmtId="1" fontId="4" fillId="33" borderId="0" xfId="0" applyNumberFormat="1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11" xfId="0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 locked="0"/>
    </xf>
    <xf numFmtId="1" fontId="4" fillId="33" borderId="0" xfId="0" applyNumberFormat="1" applyFont="1" applyFill="1" applyAlignment="1" applyProtection="1">
      <alignment horizontal="left" vertical="top" wrapText="1"/>
      <protection locked="0"/>
    </xf>
    <xf numFmtId="0" fontId="4" fillId="33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left" vertical="top" wrapText="1"/>
    </xf>
    <xf numFmtId="44" fontId="4" fillId="0" borderId="0" xfId="0" applyNumberFormat="1" applyFont="1" applyBorder="1" applyAlignment="1">
      <alignment horizontal="right" vertical="top" wrapText="1"/>
    </xf>
    <xf numFmtId="0" fontId="4" fillId="0" borderId="12" xfId="0" applyFont="1" applyFill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 applyProtection="1">
      <alignment horizontal="left" vertical="top" wrapText="1"/>
      <protection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44" fontId="4" fillId="0" borderId="13" xfId="68" applyNumberFormat="1" applyFont="1" applyFill="1" applyBorder="1" applyAlignment="1" applyProtection="1">
      <alignment horizontal="left" vertical="top" wrapText="1"/>
      <protection locked="0"/>
    </xf>
    <xf numFmtId="0" fontId="5" fillId="6" borderId="10" xfId="0" applyFont="1" applyFill="1" applyBorder="1" applyAlignment="1" applyProtection="1">
      <alignment horizontal="center" vertical="center" wrapText="1"/>
      <protection locked="0"/>
    </xf>
    <xf numFmtId="175" fontId="5" fillId="6" borderId="11" xfId="42" applyNumberFormat="1" applyFont="1" applyFill="1" applyBorder="1" applyAlignment="1" applyProtection="1">
      <alignment horizontal="center" vertical="center" wrapText="1"/>
      <protection locked="0"/>
    </xf>
    <xf numFmtId="175" fontId="5" fillId="6" borderId="14" xfId="42" applyNumberFormat="1" applyFont="1" applyFill="1" applyBorder="1" applyAlignment="1" applyProtection="1">
      <alignment vertical="center" wrapText="1"/>
      <protection locked="0"/>
    </xf>
    <xf numFmtId="44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4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horizontal="left" vertical="center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5" fillId="6" borderId="11" xfId="0" applyFont="1" applyFill="1" applyBorder="1" applyAlignment="1" applyProtection="1">
      <alignment vertical="center" wrapText="1"/>
      <protection locked="0"/>
    </xf>
    <xf numFmtId="0" fontId="5" fillId="6" borderId="14" xfId="0" applyFont="1" applyFill="1" applyBorder="1" applyAlignment="1" applyProtection="1">
      <alignment vertical="center" wrapText="1"/>
      <protection locked="0"/>
    </xf>
    <xf numFmtId="3" fontId="4" fillId="0" borderId="11" xfId="45" applyNumberFormat="1" applyFont="1" applyFill="1" applyBorder="1" applyAlignment="1" applyProtection="1">
      <alignment vertical="center" wrapText="1"/>
      <protection locked="0"/>
    </xf>
    <xf numFmtId="3" fontId="4" fillId="0" borderId="14" xfId="45" applyNumberFormat="1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4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15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vertical="top" wrapText="1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4" xfId="0" applyFont="1" applyFill="1" applyBorder="1" applyAlignment="1" applyProtection="1">
      <alignment horizontal="center" vertical="top" wrapText="1"/>
      <protection locked="0"/>
    </xf>
    <xf numFmtId="0" fontId="4" fillId="0" borderId="0" xfId="59" applyFont="1" applyBorder="1" applyAlignment="1">
      <alignment horizontal="left" vertical="center" wrapText="1"/>
      <protection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5" fillId="6" borderId="11" xfId="0" applyFont="1" applyFill="1" applyBorder="1" applyAlignment="1" applyProtection="1">
      <alignment horizontal="center" vertical="center" wrapText="1"/>
      <protection locked="0"/>
    </xf>
    <xf numFmtId="0" fontId="5" fillId="6" borderId="14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4" fontId="4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4" fontId="4" fillId="33" borderId="14" xfId="0" applyNumberFormat="1" applyFont="1" applyFill="1" applyBorder="1" applyAlignment="1" applyProtection="1">
      <alignment horizontal="center" vertical="center" wrapText="1" shrinkToFit="1"/>
      <protection locked="0"/>
    </xf>
    <xf numFmtId="44" fontId="4" fillId="33" borderId="11" xfId="0" applyNumberFormat="1" applyFont="1" applyFill="1" applyBorder="1" applyAlignment="1" applyProtection="1">
      <alignment horizontal="left" vertical="top" wrapText="1"/>
      <protection locked="0"/>
    </xf>
    <xf numFmtId="44" fontId="4" fillId="33" borderId="14" xfId="0" applyNumberFormat="1" applyFont="1" applyFill="1" applyBorder="1" applyAlignment="1" applyProtection="1">
      <alignment horizontal="left" vertical="top" wrapText="1"/>
      <protection locked="0"/>
    </xf>
    <xf numFmtId="3" fontId="5" fillId="33" borderId="0" xfId="0" applyNumberFormat="1" applyFont="1" applyFill="1" applyAlignment="1" applyProtection="1">
      <alignment horizontal="left" vertical="top" wrapText="1"/>
      <protection locked="0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Normalny_Arkusz1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3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F51"/>
  <sheetViews>
    <sheetView showGridLines="0" view="pageBreakPreview" zoomScaleNormal="82" zoomScaleSheetLayoutView="100" zoomScalePageLayoutView="115" workbookViewId="0" topLeftCell="A19">
      <selection activeCell="C23" sqref="C23"/>
    </sheetView>
  </sheetViews>
  <sheetFormatPr defaultColWidth="9.00390625" defaultRowHeight="12.75"/>
  <cols>
    <col min="1" max="1" width="3.625" style="1" customWidth="1"/>
    <col min="2" max="2" width="19.125" style="1" customWidth="1"/>
    <col min="3" max="3" width="42.125" style="1" customWidth="1"/>
    <col min="4" max="4" width="41.875" style="2" customWidth="1"/>
    <col min="5" max="5" width="11.125" style="1" customWidth="1"/>
    <col min="6" max="9" width="9.125" style="1" customWidth="1"/>
    <col min="10" max="10" width="16.00390625" style="1" customWidth="1"/>
    <col min="11" max="11" width="16.625" style="1" customWidth="1"/>
    <col min="12" max="13" width="16.125" style="1" customWidth="1"/>
    <col min="14" max="16384" width="9.125" style="1" customWidth="1"/>
  </cols>
  <sheetData>
    <row r="1" ht="18" customHeight="1">
      <c r="D1" s="15" t="s">
        <v>47</v>
      </c>
    </row>
    <row r="2" spans="2:4" ht="18" customHeight="1">
      <c r="B2" s="32"/>
      <c r="C2" s="32" t="s">
        <v>45</v>
      </c>
      <c r="D2" s="32"/>
    </row>
    <row r="3" ht="18" customHeight="1"/>
    <row r="4" spans="2:5" ht="18" customHeight="1">
      <c r="B4" s="1" t="s">
        <v>36</v>
      </c>
      <c r="C4" s="1" t="s">
        <v>53</v>
      </c>
      <c r="E4" s="3"/>
    </row>
    <row r="5" ht="18" customHeight="1">
      <c r="E5" s="3"/>
    </row>
    <row r="6" spans="2:6" ht="32.25" customHeight="1">
      <c r="B6" s="1" t="s">
        <v>35</v>
      </c>
      <c r="C6" s="81" t="s">
        <v>54</v>
      </c>
      <c r="D6" s="81"/>
      <c r="E6" s="4"/>
      <c r="F6" s="5"/>
    </row>
    <row r="7" ht="18" customHeight="1"/>
    <row r="8" spans="2:5" ht="18" customHeight="1">
      <c r="B8" s="6" t="s">
        <v>31</v>
      </c>
      <c r="C8" s="82"/>
      <c r="D8" s="75"/>
      <c r="E8" s="3"/>
    </row>
    <row r="9" spans="2:5" ht="31.5" customHeight="1">
      <c r="B9" s="6" t="s">
        <v>37</v>
      </c>
      <c r="C9" s="85"/>
      <c r="D9" s="86"/>
      <c r="E9" s="3"/>
    </row>
    <row r="10" spans="2:5" ht="18" customHeight="1">
      <c r="B10" s="6" t="s">
        <v>30</v>
      </c>
      <c r="C10" s="67"/>
      <c r="D10" s="68"/>
      <c r="E10" s="3"/>
    </row>
    <row r="11" spans="2:5" ht="18" customHeight="1">
      <c r="B11" s="6" t="s">
        <v>29</v>
      </c>
      <c r="C11" s="67"/>
      <c r="D11" s="68"/>
      <c r="E11" s="3"/>
    </row>
    <row r="12" spans="2:5" ht="18" customHeight="1">
      <c r="B12" s="6" t="s">
        <v>39</v>
      </c>
      <c r="C12" s="67"/>
      <c r="D12" s="68"/>
      <c r="E12" s="3"/>
    </row>
    <row r="13" spans="2:5" ht="18" customHeight="1">
      <c r="B13" s="6" t="s">
        <v>40</v>
      </c>
      <c r="C13" s="67"/>
      <c r="D13" s="68"/>
      <c r="E13" s="3"/>
    </row>
    <row r="14" spans="2:5" ht="18" customHeight="1">
      <c r="B14" s="6" t="s">
        <v>41</v>
      </c>
      <c r="C14" s="67"/>
      <c r="D14" s="68"/>
      <c r="E14" s="3"/>
    </row>
    <row r="15" spans="2:5" ht="18" customHeight="1">
      <c r="B15" s="6" t="s">
        <v>42</v>
      </c>
      <c r="C15" s="67"/>
      <c r="D15" s="68"/>
      <c r="E15" s="3"/>
    </row>
    <row r="16" spans="2:5" ht="18" customHeight="1">
      <c r="B16" s="6" t="s">
        <v>43</v>
      </c>
      <c r="C16" s="67"/>
      <c r="D16" s="68"/>
      <c r="E16" s="3"/>
    </row>
    <row r="17" spans="2:5" ht="18" customHeight="1">
      <c r="B17" s="6" t="s">
        <v>44</v>
      </c>
      <c r="C17" s="67"/>
      <c r="D17" s="68"/>
      <c r="E17" s="3"/>
    </row>
    <row r="18" spans="3:5" ht="18" customHeight="1">
      <c r="C18" s="3"/>
      <c r="D18" s="8"/>
      <c r="E18" s="3"/>
    </row>
    <row r="19" spans="2:5" ht="18" customHeight="1">
      <c r="B19" s="73" t="s">
        <v>38</v>
      </c>
      <c r="C19" s="74"/>
      <c r="D19" s="9"/>
      <c r="E19" s="5"/>
    </row>
    <row r="20" spans="3:5" ht="10.5" customHeight="1">
      <c r="C20" s="5"/>
      <c r="D20" s="9"/>
      <c r="E20" s="5"/>
    </row>
    <row r="21" spans="2:4" ht="36" customHeight="1">
      <c r="B21" s="47" t="s">
        <v>17</v>
      </c>
      <c r="C21" s="46" t="s">
        <v>0</v>
      </c>
      <c r="D21" s="42"/>
    </row>
    <row r="22" spans="1:4" ht="18" customHeight="1">
      <c r="A22" s="10"/>
      <c r="B22" s="44" t="s">
        <v>24</v>
      </c>
      <c r="C22" s="48">
        <f>'część (1)'!H$9</f>
        <v>0</v>
      </c>
      <c r="D22" s="43"/>
    </row>
    <row r="23" spans="1:4" ht="18" customHeight="1">
      <c r="A23" s="10"/>
      <c r="B23" s="45" t="s">
        <v>25</v>
      </c>
      <c r="C23" s="48">
        <f>'część (2)'!H$9</f>
        <v>0</v>
      </c>
      <c r="D23" s="43"/>
    </row>
    <row r="24" spans="4:5" ht="18" customHeight="1">
      <c r="D24" s="11"/>
      <c r="E24" s="5"/>
    </row>
    <row r="25" spans="1:5" ht="21" customHeight="1">
      <c r="A25" s="1" t="s">
        <v>1</v>
      </c>
      <c r="B25" s="74" t="s">
        <v>34</v>
      </c>
      <c r="C25" s="73"/>
      <c r="D25" s="83"/>
      <c r="E25" s="12"/>
    </row>
    <row r="26" spans="1:6" ht="37.5" customHeight="1">
      <c r="A26" s="1" t="s">
        <v>2</v>
      </c>
      <c r="B26" s="84" t="s">
        <v>22</v>
      </c>
      <c r="C26" s="84"/>
      <c r="D26" s="84"/>
      <c r="E26" s="14"/>
      <c r="F26" s="5"/>
    </row>
    <row r="27" spans="1:6" ht="36" customHeight="1">
      <c r="A27" s="1" t="s">
        <v>3</v>
      </c>
      <c r="B27" s="71" t="s">
        <v>21</v>
      </c>
      <c r="C27" s="72"/>
      <c r="D27" s="72"/>
      <c r="E27" s="12"/>
      <c r="F27" s="5"/>
    </row>
    <row r="28" spans="1:6" ht="29.25" customHeight="1">
      <c r="A28" s="1" t="s">
        <v>4</v>
      </c>
      <c r="B28" s="73" t="s">
        <v>27</v>
      </c>
      <c r="C28" s="74"/>
      <c r="D28" s="74"/>
      <c r="E28" s="12"/>
      <c r="F28" s="5"/>
    </row>
    <row r="29" spans="1:6" ht="36.75" customHeight="1">
      <c r="A29" s="1" t="s">
        <v>26</v>
      </c>
      <c r="B29" s="71" t="s">
        <v>28</v>
      </c>
      <c r="C29" s="72"/>
      <c r="D29" s="72"/>
      <c r="E29" s="12"/>
      <c r="F29" s="5"/>
    </row>
    <row r="30" spans="1:6" ht="39" customHeight="1">
      <c r="A30" s="1" t="s">
        <v>33</v>
      </c>
      <c r="B30" s="73" t="s">
        <v>49</v>
      </c>
      <c r="C30" s="73"/>
      <c r="D30" s="73"/>
      <c r="E30" s="12"/>
      <c r="F30" s="5"/>
    </row>
    <row r="31" spans="2:6" ht="36.75" customHeight="1">
      <c r="B31" s="73" t="s">
        <v>50</v>
      </c>
      <c r="C31" s="73"/>
      <c r="D31" s="73"/>
      <c r="E31" s="12"/>
      <c r="F31" s="5"/>
    </row>
    <row r="32" spans="2:6" ht="36.75" customHeight="1">
      <c r="B32" s="79" t="s">
        <v>51</v>
      </c>
      <c r="C32" s="80"/>
      <c r="D32" s="80"/>
      <c r="E32" s="12"/>
      <c r="F32" s="5"/>
    </row>
    <row r="33" spans="1:5" ht="18" customHeight="1">
      <c r="A33" s="13" t="s">
        <v>5</v>
      </c>
      <c r="B33" s="4" t="s">
        <v>6</v>
      </c>
      <c r="C33" s="5"/>
      <c r="D33" s="1"/>
      <c r="E33" s="16"/>
    </row>
    <row r="34" spans="2:5" ht="9" customHeight="1">
      <c r="B34" s="5"/>
      <c r="C34" s="5"/>
      <c r="D34" s="15"/>
      <c r="E34" s="16"/>
    </row>
    <row r="35" spans="2:5" ht="18" customHeight="1">
      <c r="B35" s="78" t="s">
        <v>19</v>
      </c>
      <c r="C35" s="78"/>
      <c r="D35" s="75"/>
      <c r="E35" s="16"/>
    </row>
    <row r="36" spans="2:5" ht="18" customHeight="1">
      <c r="B36" s="69" t="s">
        <v>7</v>
      </c>
      <c r="C36" s="70"/>
      <c r="D36" s="6"/>
      <c r="E36" s="16"/>
    </row>
    <row r="37" spans="2:5" ht="18" customHeight="1">
      <c r="B37" s="76"/>
      <c r="C37" s="77"/>
      <c r="D37" s="6"/>
      <c r="E37" s="16"/>
    </row>
    <row r="38" spans="2:5" ht="18" customHeight="1">
      <c r="B38" s="76"/>
      <c r="C38" s="77"/>
      <c r="D38" s="6"/>
      <c r="E38" s="16"/>
    </row>
    <row r="39" spans="2:5" ht="18" customHeight="1">
      <c r="B39" s="76"/>
      <c r="C39" s="77"/>
      <c r="D39" s="6"/>
      <c r="E39" s="16"/>
    </row>
    <row r="40" spans="2:5" ht="15" customHeight="1">
      <c r="B40" s="19" t="s">
        <v>9</v>
      </c>
      <c r="C40" s="19"/>
      <c r="D40" s="15"/>
      <c r="E40" s="16"/>
    </row>
    <row r="41" spans="2:5" ht="18" customHeight="1">
      <c r="B41" s="78" t="s">
        <v>20</v>
      </c>
      <c r="C41" s="78"/>
      <c r="D41" s="75"/>
      <c r="E41" s="16"/>
    </row>
    <row r="42" spans="2:5" ht="18" customHeight="1">
      <c r="B42" s="17" t="s">
        <v>7</v>
      </c>
      <c r="C42" s="18" t="s">
        <v>8</v>
      </c>
      <c r="D42" s="20" t="s">
        <v>10</v>
      </c>
      <c r="E42" s="16"/>
    </row>
    <row r="43" spans="2:5" ht="18" customHeight="1">
      <c r="B43" s="21"/>
      <c r="C43" s="18"/>
      <c r="D43" s="22"/>
      <c r="E43" s="16"/>
    </row>
    <row r="44" spans="2:5" ht="18" customHeight="1">
      <c r="B44" s="21"/>
      <c r="C44" s="18"/>
      <c r="D44" s="22"/>
      <c r="E44" s="16"/>
    </row>
    <row r="45" spans="2:5" ht="18" customHeight="1">
      <c r="B45" s="19"/>
      <c r="C45" s="19"/>
      <c r="D45" s="15"/>
      <c r="E45" s="16"/>
    </row>
    <row r="46" spans="2:5" ht="18" customHeight="1">
      <c r="B46" s="78" t="s">
        <v>23</v>
      </c>
      <c r="C46" s="78"/>
      <c r="D46" s="75"/>
      <c r="E46" s="16"/>
    </row>
    <row r="47" spans="2:4" ht="18" customHeight="1">
      <c r="B47" s="78" t="s">
        <v>11</v>
      </c>
      <c r="C47" s="78"/>
      <c r="D47" s="6"/>
    </row>
    <row r="48" spans="2:4" ht="18" customHeight="1">
      <c r="B48" s="75"/>
      <c r="C48" s="75"/>
      <c r="D48" s="6"/>
    </row>
    <row r="49" ht="18" customHeight="1"/>
    <row r="50" ht="18" customHeight="1"/>
    <row r="51" ht="18" customHeight="1">
      <c r="D51" s="1"/>
    </row>
  </sheetData>
  <sheetProtection/>
  <mergeCells count="29">
    <mergeCell ref="B47:C47"/>
    <mergeCell ref="B32:D32"/>
    <mergeCell ref="C6:D6"/>
    <mergeCell ref="B28:D28"/>
    <mergeCell ref="C8:D8"/>
    <mergeCell ref="C15:D15"/>
    <mergeCell ref="B27:D27"/>
    <mergeCell ref="B25:D25"/>
    <mergeCell ref="B26:D26"/>
    <mergeCell ref="C9:D9"/>
    <mergeCell ref="C10:D10"/>
    <mergeCell ref="B48:C48"/>
    <mergeCell ref="B38:C38"/>
    <mergeCell ref="B37:C37"/>
    <mergeCell ref="B39:C39"/>
    <mergeCell ref="B35:D35"/>
    <mergeCell ref="B46:D46"/>
    <mergeCell ref="B41:D41"/>
    <mergeCell ref="C12:D12"/>
    <mergeCell ref="C11:D11"/>
    <mergeCell ref="C17:D17"/>
    <mergeCell ref="C13:D13"/>
    <mergeCell ref="C16:D16"/>
    <mergeCell ref="B36:C36"/>
    <mergeCell ref="B29:D29"/>
    <mergeCell ref="B19:C19"/>
    <mergeCell ref="C14:D14"/>
    <mergeCell ref="B30:D30"/>
    <mergeCell ref="B31:D31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300" verticalDpi="300" orientation="portrait" paperSize="9" scale="83" r:id="rId1"/>
  <headerFooter alignWithMargins="0">
    <oddFooter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Q101"/>
  <sheetViews>
    <sheetView showGridLines="0" tabSelected="1" view="pageBreakPreview" zoomScale="90" zoomScaleNormal="82" zoomScaleSheetLayoutView="90" zoomScalePageLayoutView="85" workbookViewId="0" topLeftCell="A10">
      <selection activeCell="N13" sqref="N13"/>
    </sheetView>
  </sheetViews>
  <sheetFormatPr defaultColWidth="9.00390625" defaultRowHeight="12.75"/>
  <cols>
    <col min="1" max="1" width="5.125" style="5" customWidth="1"/>
    <col min="2" max="2" width="22.375" style="5" customWidth="1"/>
    <col min="3" max="3" width="16.25390625" style="5" customWidth="1"/>
    <col min="4" max="4" width="21.125" style="5" customWidth="1"/>
    <col min="5" max="5" width="10.125" style="23" customWidth="1"/>
    <col min="6" max="6" width="17.25390625" style="24" customWidth="1"/>
    <col min="7" max="7" width="30.375" style="5" customWidth="1"/>
    <col min="8" max="8" width="16.375" style="5" customWidth="1"/>
    <col min="9" max="9" width="15.00390625" style="5" customWidth="1"/>
    <col min="10" max="10" width="18.25390625" style="5" hidden="1" customWidth="1"/>
    <col min="11" max="11" width="16.375" style="5" hidden="1" customWidth="1"/>
    <col min="12" max="12" width="19.00390625" style="5" customWidth="1"/>
    <col min="13" max="13" width="21.00390625" style="5" customWidth="1"/>
    <col min="14" max="14" width="18.25390625" style="5" customWidth="1"/>
    <col min="15" max="16" width="14.25390625" style="5" customWidth="1"/>
    <col min="17" max="16384" width="9.125" style="5" customWidth="1"/>
  </cols>
  <sheetData>
    <row r="1" spans="2:16" ht="15">
      <c r="B1" s="30" t="str">
        <f>'formularz oferty'!C4</f>
        <v>DFP.271.25.2018.EP</v>
      </c>
      <c r="E1" s="5"/>
      <c r="M1" s="88" t="s">
        <v>48</v>
      </c>
      <c r="N1" s="88"/>
      <c r="O1" s="25"/>
      <c r="P1" s="25"/>
    </row>
    <row r="2" spans="7:14" ht="15">
      <c r="G2" s="74"/>
      <c r="H2" s="74"/>
      <c r="I2" s="74"/>
      <c r="M2" s="88" t="s">
        <v>52</v>
      </c>
      <c r="N2" s="88"/>
    </row>
    <row r="4" spans="2:14" ht="15">
      <c r="B4" s="4" t="s">
        <v>12</v>
      </c>
      <c r="C4" s="7">
        <v>1</v>
      </c>
      <c r="D4" s="3"/>
      <c r="E4" s="27"/>
      <c r="F4" s="28"/>
      <c r="G4" s="29" t="s">
        <v>18</v>
      </c>
      <c r="H4" s="1"/>
      <c r="I4" s="3"/>
      <c r="J4" s="1"/>
      <c r="K4" s="1"/>
      <c r="L4" s="1"/>
      <c r="M4" s="1"/>
      <c r="N4" s="1"/>
    </row>
    <row r="5" spans="2:14" ht="15">
      <c r="B5" s="4"/>
      <c r="C5" s="3"/>
      <c r="D5" s="3"/>
      <c r="E5" s="27"/>
      <c r="F5" s="28"/>
      <c r="G5" s="29"/>
      <c r="H5" s="1"/>
      <c r="I5" s="3"/>
      <c r="J5" s="1"/>
      <c r="K5" s="1"/>
      <c r="L5" s="1"/>
      <c r="M5" s="1"/>
      <c r="N5" s="1"/>
    </row>
    <row r="6" spans="1:14" ht="15">
      <c r="A6" s="4"/>
      <c r="C6" s="1"/>
      <c r="D6" s="1"/>
      <c r="E6" s="27"/>
      <c r="F6" s="28"/>
      <c r="G6" s="1"/>
      <c r="H6" s="1"/>
      <c r="I6" s="1"/>
      <c r="J6" s="1"/>
      <c r="K6" s="1"/>
      <c r="L6" s="1"/>
      <c r="M6" s="1"/>
      <c r="N6" s="1"/>
    </row>
    <row r="7" spans="1:14" ht="15">
      <c r="A7" s="4"/>
      <c r="C7" s="1"/>
      <c r="D7" s="1"/>
      <c r="E7" s="27"/>
      <c r="F7" s="28"/>
      <c r="G7" s="1"/>
      <c r="H7" s="1"/>
      <c r="I7" s="1"/>
      <c r="J7" s="1"/>
      <c r="K7" s="1"/>
      <c r="L7" s="1"/>
      <c r="M7" s="1"/>
      <c r="N7" s="1"/>
    </row>
    <row r="8" spans="1:14" ht="15">
      <c r="A8" s="4"/>
      <c r="C8" s="1"/>
      <c r="D8" s="1"/>
      <c r="E8" s="27"/>
      <c r="F8" s="28"/>
      <c r="G8" s="1"/>
      <c r="H8" s="1"/>
      <c r="I8" s="1"/>
      <c r="J8" s="1"/>
      <c r="K8" s="1"/>
      <c r="L8" s="1"/>
      <c r="M8" s="1"/>
      <c r="N8" s="1"/>
    </row>
    <row r="9" spans="1:14" ht="15">
      <c r="A9" s="33"/>
      <c r="B9" s="33"/>
      <c r="C9" s="34"/>
      <c r="D9" s="34"/>
      <c r="E9" s="35"/>
      <c r="F9" s="36"/>
      <c r="G9" s="37" t="s">
        <v>0</v>
      </c>
      <c r="H9" s="95">
        <f>SUM(N14:N19)</f>
        <v>0</v>
      </c>
      <c r="I9" s="96"/>
      <c r="J9" s="38"/>
      <c r="K9" s="38"/>
      <c r="L9" s="38"/>
      <c r="M9" s="38"/>
      <c r="N9" s="38"/>
    </row>
    <row r="10" spans="1:14" ht="15">
      <c r="A10" s="33"/>
      <c r="B10" s="38"/>
      <c r="C10" s="39"/>
      <c r="D10" s="39"/>
      <c r="E10" s="35"/>
      <c r="F10" s="36"/>
      <c r="G10" s="39"/>
      <c r="H10" s="39"/>
      <c r="I10" s="39"/>
      <c r="J10" s="39"/>
      <c r="K10" s="39"/>
      <c r="L10" s="39"/>
      <c r="M10" s="38"/>
      <c r="N10" s="38"/>
    </row>
    <row r="11" spans="1:14" ht="15">
      <c r="A11" s="33"/>
      <c r="B11" s="97" t="s">
        <v>13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38"/>
      <c r="N11" s="38"/>
    </row>
    <row r="12" spans="1:14" ht="15">
      <c r="A12" s="38"/>
      <c r="B12" s="33"/>
      <c r="C12" s="38"/>
      <c r="D12" s="38"/>
      <c r="E12" s="40"/>
      <c r="F12" s="41"/>
      <c r="G12" s="38"/>
      <c r="H12" s="38"/>
      <c r="I12" s="38"/>
      <c r="J12" s="38"/>
      <c r="K12" s="38"/>
      <c r="L12" s="38"/>
      <c r="M12" s="38"/>
      <c r="N12" s="38"/>
    </row>
    <row r="13" spans="1:14" s="31" customFormat="1" ht="66" customHeight="1">
      <c r="A13" s="49" t="s">
        <v>32</v>
      </c>
      <c r="B13" s="49" t="s">
        <v>14</v>
      </c>
      <c r="C13" s="49" t="s">
        <v>15</v>
      </c>
      <c r="D13" s="49" t="s">
        <v>46</v>
      </c>
      <c r="E13" s="50" t="s">
        <v>69</v>
      </c>
      <c r="F13" s="51"/>
      <c r="G13" s="49" t="str">
        <f>"Nazwa handlowa /
"&amp;C13&amp;" / 
"&amp;D13</f>
        <v>Nazwa handlowa /
Dawka / 
Postać /Opakowanie</v>
      </c>
      <c r="H13" s="49" t="s">
        <v>63</v>
      </c>
      <c r="I13" s="89" t="str">
        <f>B13</f>
        <v>Skład</v>
      </c>
      <c r="J13" s="90"/>
      <c r="K13" s="49"/>
      <c r="L13" s="49" t="s">
        <v>75</v>
      </c>
      <c r="M13" s="49" t="s">
        <v>70</v>
      </c>
      <c r="N13" s="49" t="s">
        <v>16</v>
      </c>
    </row>
    <row r="14" spans="1:14" s="31" customFormat="1" ht="77.25" customHeight="1">
      <c r="A14" s="61" t="s">
        <v>1</v>
      </c>
      <c r="B14" s="57" t="s">
        <v>55</v>
      </c>
      <c r="C14" s="58" t="s">
        <v>56</v>
      </c>
      <c r="D14" s="58" t="s">
        <v>57</v>
      </c>
      <c r="E14" s="59">
        <v>1500</v>
      </c>
      <c r="F14" s="60" t="s">
        <v>68</v>
      </c>
      <c r="G14" s="53"/>
      <c r="H14" s="53"/>
      <c r="I14" s="91"/>
      <c r="J14" s="92"/>
      <c r="K14" s="53"/>
      <c r="L14" s="53"/>
      <c r="M14" s="53"/>
      <c r="N14" s="52">
        <f aca="true" t="shared" si="0" ref="N14:N19">ROUND(L14*ROUND(M14,2),2)</f>
        <v>0</v>
      </c>
    </row>
    <row r="15" spans="1:14" s="31" customFormat="1" ht="77.25" customHeight="1">
      <c r="A15" s="61" t="s">
        <v>2</v>
      </c>
      <c r="B15" s="57" t="s">
        <v>58</v>
      </c>
      <c r="C15" s="58" t="s">
        <v>56</v>
      </c>
      <c r="D15" s="58" t="s">
        <v>57</v>
      </c>
      <c r="E15" s="59">
        <v>3800</v>
      </c>
      <c r="F15" s="60" t="s">
        <v>68</v>
      </c>
      <c r="G15" s="53"/>
      <c r="H15" s="53"/>
      <c r="I15" s="91"/>
      <c r="J15" s="92"/>
      <c r="K15" s="53"/>
      <c r="L15" s="53"/>
      <c r="M15" s="53"/>
      <c r="N15" s="52">
        <f t="shared" si="0"/>
        <v>0</v>
      </c>
    </row>
    <row r="16" spans="1:14" s="31" customFormat="1" ht="77.25" customHeight="1">
      <c r="A16" s="61" t="s">
        <v>3</v>
      </c>
      <c r="B16" s="57" t="s">
        <v>59</v>
      </c>
      <c r="C16" s="58" t="s">
        <v>56</v>
      </c>
      <c r="D16" s="58" t="s">
        <v>57</v>
      </c>
      <c r="E16" s="59">
        <v>90</v>
      </c>
      <c r="F16" s="60" t="s">
        <v>68</v>
      </c>
      <c r="G16" s="53"/>
      <c r="H16" s="53"/>
      <c r="I16" s="91"/>
      <c r="J16" s="92"/>
      <c r="K16" s="53"/>
      <c r="L16" s="53"/>
      <c r="M16" s="53"/>
      <c r="N16" s="52">
        <f t="shared" si="0"/>
        <v>0</v>
      </c>
    </row>
    <row r="17" spans="1:14" s="31" customFormat="1" ht="31.5" customHeight="1">
      <c r="A17" s="61" t="s">
        <v>4</v>
      </c>
      <c r="B17" s="57" t="s">
        <v>60</v>
      </c>
      <c r="C17" s="58" t="s">
        <v>56</v>
      </c>
      <c r="D17" s="58" t="s">
        <v>57</v>
      </c>
      <c r="E17" s="59">
        <v>90</v>
      </c>
      <c r="F17" s="60" t="s">
        <v>68</v>
      </c>
      <c r="G17" s="54"/>
      <c r="H17" s="54"/>
      <c r="I17" s="93"/>
      <c r="J17" s="94"/>
      <c r="K17" s="54"/>
      <c r="L17" s="55"/>
      <c r="M17" s="55"/>
      <c r="N17" s="52">
        <f t="shared" si="0"/>
        <v>0</v>
      </c>
    </row>
    <row r="18" spans="1:14" s="31" customFormat="1" ht="31.5" customHeight="1">
      <c r="A18" s="61" t="s">
        <v>26</v>
      </c>
      <c r="B18" s="57" t="s">
        <v>61</v>
      </c>
      <c r="C18" s="58" t="s">
        <v>56</v>
      </c>
      <c r="D18" s="58" t="s">
        <v>57</v>
      </c>
      <c r="E18" s="59">
        <v>70</v>
      </c>
      <c r="F18" s="60" t="s">
        <v>68</v>
      </c>
      <c r="G18" s="54"/>
      <c r="H18" s="54"/>
      <c r="I18" s="93"/>
      <c r="J18" s="94"/>
      <c r="K18" s="54"/>
      <c r="L18" s="55"/>
      <c r="M18" s="55"/>
      <c r="N18" s="52">
        <f t="shared" si="0"/>
        <v>0</v>
      </c>
    </row>
    <row r="19" spans="1:14" s="31" customFormat="1" ht="27" customHeight="1">
      <c r="A19" s="61" t="s">
        <v>33</v>
      </c>
      <c r="B19" s="57" t="s">
        <v>62</v>
      </c>
      <c r="C19" s="58" t="s">
        <v>56</v>
      </c>
      <c r="D19" s="58" t="s">
        <v>57</v>
      </c>
      <c r="E19" s="59">
        <v>40</v>
      </c>
      <c r="F19" s="60" t="s">
        <v>68</v>
      </c>
      <c r="G19" s="54"/>
      <c r="H19" s="54"/>
      <c r="I19" s="93"/>
      <c r="J19" s="94"/>
      <c r="K19" s="54"/>
      <c r="L19" s="55"/>
      <c r="M19" s="55"/>
      <c r="N19" s="52">
        <f t="shared" si="0"/>
        <v>0</v>
      </c>
    </row>
    <row r="20" ht="15">
      <c r="Q20" s="26"/>
    </row>
    <row r="21" spans="2:17" ht="30.75" customHeight="1">
      <c r="B21" s="87" t="s">
        <v>64</v>
      </c>
      <c r="C21" s="87"/>
      <c r="D21" s="87"/>
      <c r="E21" s="87"/>
      <c r="F21" s="87"/>
      <c r="G21" s="87"/>
      <c r="Q21" s="26"/>
    </row>
    <row r="22" ht="15">
      <c r="Q22" s="26"/>
    </row>
    <row r="23" ht="15">
      <c r="Q23" s="26"/>
    </row>
    <row r="24" ht="15">
      <c r="Q24" s="26"/>
    </row>
    <row r="25" ht="15">
      <c r="Q25" s="26"/>
    </row>
    <row r="26" ht="15">
      <c r="Q26" s="26"/>
    </row>
    <row r="27" ht="15">
      <c r="Q27" s="26"/>
    </row>
    <row r="28" ht="15">
      <c r="Q28" s="26"/>
    </row>
    <row r="29" ht="15">
      <c r="Q29" s="26"/>
    </row>
    <row r="30" ht="15">
      <c r="Q30" s="26"/>
    </row>
    <row r="31" ht="15">
      <c r="Q31" s="26"/>
    </row>
    <row r="32" ht="15">
      <c r="Q32" s="26"/>
    </row>
    <row r="33" ht="15">
      <c r="Q33" s="26"/>
    </row>
    <row r="34" ht="15">
      <c r="Q34" s="26"/>
    </row>
    <row r="35" ht="15">
      <c r="Q35" s="26"/>
    </row>
    <row r="36" ht="15">
      <c r="Q36" s="26"/>
    </row>
    <row r="37" ht="15">
      <c r="Q37" s="26"/>
    </row>
    <row r="38" ht="15">
      <c r="Q38" s="26"/>
    </row>
    <row r="39" ht="15">
      <c r="Q39" s="26"/>
    </row>
    <row r="40" ht="15">
      <c r="Q40" s="26"/>
    </row>
    <row r="41" ht="15">
      <c r="Q41" s="26"/>
    </row>
    <row r="42" ht="15">
      <c r="Q42" s="26"/>
    </row>
    <row r="43" ht="15">
      <c r="Q43" s="26"/>
    </row>
    <row r="44" ht="15">
      <c r="Q44" s="26"/>
    </row>
    <row r="45" ht="15">
      <c r="Q45" s="26"/>
    </row>
    <row r="46" ht="15">
      <c r="Q46" s="26"/>
    </row>
    <row r="47" ht="15">
      <c r="Q47" s="26"/>
    </row>
    <row r="48" ht="15">
      <c r="Q48" s="26"/>
    </row>
    <row r="49" ht="15">
      <c r="Q49" s="26"/>
    </row>
    <row r="50" ht="15">
      <c r="Q50" s="26"/>
    </row>
    <row r="51" ht="15">
      <c r="Q51" s="26"/>
    </row>
    <row r="52" ht="15">
      <c r="Q52" s="26"/>
    </row>
    <row r="53" ht="15">
      <c r="Q53" s="26"/>
    </row>
    <row r="54" ht="15">
      <c r="Q54" s="26"/>
    </row>
    <row r="55" ht="15">
      <c r="Q55" s="26"/>
    </row>
    <row r="56" ht="15">
      <c r="Q56" s="26"/>
    </row>
    <row r="57" ht="15">
      <c r="Q57" s="26"/>
    </row>
    <row r="58" ht="15">
      <c r="Q58" s="26"/>
    </row>
    <row r="59" ht="15">
      <c r="Q59" s="26"/>
    </row>
    <row r="60" ht="15">
      <c r="Q60" s="26"/>
    </row>
    <row r="61" ht="15">
      <c r="Q61" s="26"/>
    </row>
    <row r="62" ht="15">
      <c r="Q62" s="26"/>
    </row>
    <row r="63" ht="15">
      <c r="Q63" s="26"/>
    </row>
    <row r="64" ht="15">
      <c r="Q64" s="26"/>
    </row>
    <row r="65" ht="15">
      <c r="Q65" s="26"/>
    </row>
    <row r="66" ht="15">
      <c r="Q66" s="26"/>
    </row>
    <row r="67" ht="15">
      <c r="Q67" s="26"/>
    </row>
    <row r="68" ht="15">
      <c r="Q68" s="26"/>
    </row>
    <row r="69" ht="15">
      <c r="Q69" s="26"/>
    </row>
    <row r="70" ht="15">
      <c r="Q70" s="26"/>
    </row>
    <row r="71" ht="15">
      <c r="Q71" s="26"/>
    </row>
    <row r="72" ht="15">
      <c r="Q72" s="26"/>
    </row>
    <row r="73" ht="15">
      <c r="Q73" s="26"/>
    </row>
    <row r="74" ht="15">
      <c r="Q74" s="26"/>
    </row>
    <row r="75" ht="15">
      <c r="Q75" s="26"/>
    </row>
    <row r="76" ht="15">
      <c r="Q76" s="26"/>
    </row>
    <row r="77" ht="15">
      <c r="Q77" s="26"/>
    </row>
    <row r="78" ht="15">
      <c r="Q78" s="26"/>
    </row>
    <row r="79" ht="15">
      <c r="Q79" s="26"/>
    </row>
    <row r="80" ht="15">
      <c r="Q80" s="26"/>
    </row>
    <row r="81" ht="15">
      <c r="Q81" s="26"/>
    </row>
    <row r="82" ht="15">
      <c r="Q82" s="26"/>
    </row>
    <row r="83" ht="15">
      <c r="Q83" s="26"/>
    </row>
    <row r="84" ht="15">
      <c r="Q84" s="26"/>
    </row>
    <row r="85" ht="15">
      <c r="Q85" s="26"/>
    </row>
    <row r="86" ht="15">
      <c r="Q86" s="26"/>
    </row>
    <row r="87" ht="15">
      <c r="Q87" s="26"/>
    </row>
    <row r="88" ht="15">
      <c r="Q88" s="26"/>
    </row>
    <row r="89" ht="15">
      <c r="Q89" s="26"/>
    </row>
    <row r="90" ht="15">
      <c r="Q90" s="26"/>
    </row>
    <row r="91" ht="15">
      <c r="Q91" s="26"/>
    </row>
    <row r="92" ht="15">
      <c r="Q92" s="26"/>
    </row>
    <row r="93" ht="15">
      <c r="Q93" s="26"/>
    </row>
    <row r="94" ht="15">
      <c r="Q94" s="26"/>
    </row>
    <row r="95" ht="15">
      <c r="Q95" s="26"/>
    </row>
    <row r="96" ht="15">
      <c r="Q96" s="26"/>
    </row>
    <row r="97" ht="15">
      <c r="Q97" s="26"/>
    </row>
    <row r="98" ht="15">
      <c r="Q98" s="26"/>
    </row>
    <row r="99" ht="15">
      <c r="Q99" s="26"/>
    </row>
    <row r="100" ht="15">
      <c r="Q100" s="26"/>
    </row>
    <row r="101" ht="15">
      <c r="Q101" s="26"/>
    </row>
  </sheetData>
  <sheetProtection/>
  <mergeCells count="13">
    <mergeCell ref="G2:I2"/>
    <mergeCell ref="H9:I9"/>
    <mergeCell ref="B11:L11"/>
    <mergeCell ref="B21:G21"/>
    <mergeCell ref="M1:N1"/>
    <mergeCell ref="M2:N2"/>
    <mergeCell ref="I13:J13"/>
    <mergeCell ref="I14:J14"/>
    <mergeCell ref="I15:J15"/>
    <mergeCell ref="I16:J16"/>
    <mergeCell ref="I17:J17"/>
    <mergeCell ref="I18:J18"/>
    <mergeCell ref="I19:J19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6"/>
  <sheetViews>
    <sheetView showGridLines="0" view="pageBreakPreview" zoomScale="82" zoomScaleNormal="82" zoomScaleSheetLayoutView="82" zoomScalePageLayoutView="85" workbookViewId="0" topLeftCell="A4">
      <selection activeCell="B11" sqref="B11:L11"/>
    </sheetView>
  </sheetViews>
  <sheetFormatPr defaultColWidth="9.00390625" defaultRowHeight="12.75"/>
  <cols>
    <col min="1" max="1" width="5.125" style="5" customWidth="1"/>
    <col min="2" max="2" width="22.375" style="5" customWidth="1"/>
    <col min="3" max="3" width="16.25390625" style="5" customWidth="1"/>
    <col min="4" max="4" width="21.125" style="5" customWidth="1"/>
    <col min="5" max="5" width="10.125" style="23" customWidth="1"/>
    <col min="6" max="6" width="14.00390625" style="24" customWidth="1"/>
    <col min="7" max="7" width="32.875" style="5" customWidth="1"/>
    <col min="8" max="8" width="16.375" style="5" customWidth="1"/>
    <col min="9" max="9" width="19.875" style="5" customWidth="1"/>
    <col min="10" max="10" width="2.625" style="5" customWidth="1"/>
    <col min="11" max="11" width="16.375" style="5" hidden="1" customWidth="1"/>
    <col min="12" max="12" width="14.875" style="5" customWidth="1"/>
    <col min="13" max="13" width="16.00390625" style="5" customWidth="1"/>
    <col min="14" max="14" width="18.25390625" style="5" customWidth="1"/>
    <col min="15" max="16" width="14.25390625" style="5" customWidth="1"/>
    <col min="17" max="16384" width="9.125" style="5" customWidth="1"/>
  </cols>
  <sheetData>
    <row r="1" spans="2:16" ht="15">
      <c r="B1" s="30" t="str">
        <f>'formularz oferty'!C4</f>
        <v>DFP.271.25.2018.EP</v>
      </c>
      <c r="E1" s="5"/>
      <c r="M1" s="88" t="s">
        <v>48</v>
      </c>
      <c r="N1" s="88"/>
      <c r="O1" s="25"/>
      <c r="P1" s="25"/>
    </row>
    <row r="2" spans="7:14" ht="15">
      <c r="G2" s="74"/>
      <c r="H2" s="74"/>
      <c r="I2" s="74"/>
      <c r="M2" s="88" t="s">
        <v>52</v>
      </c>
      <c r="N2" s="88"/>
    </row>
    <row r="4" spans="2:14" ht="15">
      <c r="B4" s="4" t="s">
        <v>12</v>
      </c>
      <c r="C4" s="7">
        <v>2</v>
      </c>
      <c r="D4" s="3"/>
      <c r="E4" s="27"/>
      <c r="F4" s="28"/>
      <c r="G4" s="29" t="s">
        <v>18</v>
      </c>
      <c r="H4" s="1"/>
      <c r="I4" s="3"/>
      <c r="J4" s="1"/>
      <c r="K4" s="1"/>
      <c r="L4" s="1"/>
      <c r="M4" s="1"/>
      <c r="N4" s="1"/>
    </row>
    <row r="5" spans="2:14" ht="15">
      <c r="B5" s="4"/>
      <c r="C5" s="3"/>
      <c r="D5" s="3"/>
      <c r="E5" s="27"/>
      <c r="F5" s="28"/>
      <c r="G5" s="29"/>
      <c r="H5" s="1"/>
      <c r="I5" s="3"/>
      <c r="J5" s="1"/>
      <c r="K5" s="1"/>
      <c r="L5" s="1"/>
      <c r="M5" s="1"/>
      <c r="N5" s="1"/>
    </row>
    <row r="6" spans="1:14" ht="15">
      <c r="A6" s="4"/>
      <c r="C6" s="1"/>
      <c r="D6" s="1"/>
      <c r="E6" s="27"/>
      <c r="F6" s="28"/>
      <c r="G6" s="1"/>
      <c r="H6" s="1"/>
      <c r="I6" s="1"/>
      <c r="J6" s="1"/>
      <c r="K6" s="1"/>
      <c r="L6" s="1"/>
      <c r="M6" s="1"/>
      <c r="N6" s="1"/>
    </row>
    <row r="7" spans="1:14" ht="15">
      <c r="A7" s="4"/>
      <c r="C7" s="1"/>
      <c r="D7" s="1"/>
      <c r="E7" s="27"/>
      <c r="F7" s="28"/>
      <c r="G7" s="1"/>
      <c r="H7" s="1"/>
      <c r="I7" s="1"/>
      <c r="J7" s="1"/>
      <c r="K7" s="1"/>
      <c r="L7" s="1"/>
      <c r="M7" s="1"/>
      <c r="N7" s="1"/>
    </row>
    <row r="8" spans="1:14" ht="15">
      <c r="A8" s="4"/>
      <c r="C8" s="1"/>
      <c r="D8" s="1"/>
      <c r="E8" s="27"/>
      <c r="F8" s="28"/>
      <c r="G8" s="1"/>
      <c r="H8" s="1"/>
      <c r="I8" s="1"/>
      <c r="J8" s="1"/>
      <c r="K8" s="1"/>
      <c r="L8" s="1"/>
      <c r="M8" s="1"/>
      <c r="N8" s="1"/>
    </row>
    <row r="9" spans="1:14" ht="15">
      <c r="A9" s="33"/>
      <c r="B9" s="33"/>
      <c r="C9" s="34"/>
      <c r="D9" s="34"/>
      <c r="E9" s="35"/>
      <c r="F9" s="36"/>
      <c r="G9" s="37" t="s">
        <v>0</v>
      </c>
      <c r="H9" s="95">
        <f>SUM(N14:N14)</f>
        <v>0</v>
      </c>
      <c r="I9" s="96"/>
      <c r="J9" s="38"/>
      <c r="K9" s="38"/>
      <c r="L9" s="38"/>
      <c r="M9" s="38"/>
      <c r="N9" s="38"/>
    </row>
    <row r="10" spans="1:14" ht="15">
      <c r="A10" s="33"/>
      <c r="B10" s="38"/>
      <c r="C10" s="39"/>
      <c r="D10" s="39"/>
      <c r="E10" s="35"/>
      <c r="F10" s="36"/>
      <c r="G10" s="39"/>
      <c r="H10" s="39"/>
      <c r="I10" s="39"/>
      <c r="J10" s="39"/>
      <c r="K10" s="39"/>
      <c r="L10" s="39"/>
      <c r="M10" s="38"/>
      <c r="N10" s="38"/>
    </row>
    <row r="11" spans="1:14" ht="15">
      <c r="A11" s="33"/>
      <c r="B11" s="97" t="s">
        <v>13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38"/>
      <c r="N11" s="38"/>
    </row>
    <row r="12" spans="1:14" ht="15">
      <c r="A12" s="38"/>
      <c r="B12" s="33"/>
      <c r="C12" s="38"/>
      <c r="D12" s="38"/>
      <c r="E12" s="40"/>
      <c r="F12" s="41"/>
      <c r="G12" s="38"/>
      <c r="H12" s="38"/>
      <c r="I12" s="38"/>
      <c r="J12" s="38"/>
      <c r="K12" s="38"/>
      <c r="L12" s="38"/>
      <c r="M12" s="38"/>
      <c r="N12" s="38"/>
    </row>
    <row r="13" spans="1:14" s="31" customFormat="1" ht="66" customHeight="1">
      <c r="A13" s="49" t="s">
        <v>32</v>
      </c>
      <c r="B13" s="49" t="s">
        <v>14</v>
      </c>
      <c r="C13" s="49" t="s">
        <v>15</v>
      </c>
      <c r="D13" s="49" t="s">
        <v>65</v>
      </c>
      <c r="E13" s="63" t="s">
        <v>73</v>
      </c>
      <c r="F13" s="64"/>
      <c r="G13" s="49" t="str">
        <f>"Nazwa handlowa /
"&amp;C13&amp;" / 
"&amp;D13</f>
        <v>Nazwa handlowa /
Dawka / 
Opakowanie</v>
      </c>
      <c r="H13" s="49" t="s">
        <v>63</v>
      </c>
      <c r="I13" s="89" t="str">
        <f>B13</f>
        <v>Skład</v>
      </c>
      <c r="J13" s="90"/>
      <c r="K13" s="49"/>
      <c r="L13" s="49" t="s">
        <v>71</v>
      </c>
      <c r="M13" s="49" t="s">
        <v>72</v>
      </c>
      <c r="N13" s="49" t="s">
        <v>16</v>
      </c>
    </row>
    <row r="14" spans="1:14" s="31" customFormat="1" ht="46.5" customHeight="1">
      <c r="A14" s="62" t="s">
        <v>1</v>
      </c>
      <c r="B14" s="56" t="s">
        <v>67</v>
      </c>
      <c r="C14" s="56" t="s">
        <v>66</v>
      </c>
      <c r="D14" s="56" t="s">
        <v>76</v>
      </c>
      <c r="E14" s="65">
        <v>400</v>
      </c>
      <c r="F14" s="66" t="s">
        <v>74</v>
      </c>
      <c r="G14" s="54"/>
      <c r="H14" s="54"/>
      <c r="I14" s="93"/>
      <c r="J14" s="94"/>
      <c r="K14" s="54"/>
      <c r="L14" s="55"/>
      <c r="M14" s="55"/>
      <c r="N14" s="52">
        <f>ROUND(L14*ROUND(M14,2),2)</f>
        <v>0</v>
      </c>
    </row>
    <row r="15" ht="15">
      <c r="Q15" s="26"/>
    </row>
    <row r="16" spans="2:17" ht="28.5" customHeight="1">
      <c r="B16" s="87"/>
      <c r="C16" s="87"/>
      <c r="D16" s="87"/>
      <c r="E16" s="87"/>
      <c r="F16" s="87"/>
      <c r="G16" s="87"/>
      <c r="Q16" s="26"/>
    </row>
    <row r="17" ht="15">
      <c r="Q17" s="26"/>
    </row>
    <row r="18" ht="15">
      <c r="Q18" s="26"/>
    </row>
    <row r="19" ht="15">
      <c r="Q19" s="26"/>
    </row>
    <row r="20" ht="15">
      <c r="Q20" s="26"/>
    </row>
    <row r="21" ht="15">
      <c r="Q21" s="26"/>
    </row>
    <row r="22" ht="15">
      <c r="Q22" s="26"/>
    </row>
    <row r="23" ht="15">
      <c r="Q23" s="26"/>
    </row>
    <row r="24" ht="15">
      <c r="Q24" s="26"/>
    </row>
    <row r="25" ht="15">
      <c r="Q25" s="26"/>
    </row>
    <row r="26" ht="15">
      <c r="Q26" s="26"/>
    </row>
    <row r="27" ht="15">
      <c r="Q27" s="26"/>
    </row>
    <row r="28" ht="15">
      <c r="Q28" s="26"/>
    </row>
    <row r="29" ht="15">
      <c r="Q29" s="26"/>
    </row>
    <row r="30" ht="15">
      <c r="Q30" s="26"/>
    </row>
    <row r="31" ht="15">
      <c r="Q31" s="26"/>
    </row>
    <row r="32" ht="15">
      <c r="Q32" s="26"/>
    </row>
    <row r="33" ht="15">
      <c r="Q33" s="26"/>
    </row>
    <row r="34" ht="15">
      <c r="Q34" s="26"/>
    </row>
    <row r="35" ht="15">
      <c r="Q35" s="26"/>
    </row>
    <row r="36" ht="15">
      <c r="Q36" s="26"/>
    </row>
    <row r="37" ht="15">
      <c r="Q37" s="26"/>
    </row>
    <row r="38" ht="15">
      <c r="Q38" s="26"/>
    </row>
    <row r="39" ht="15">
      <c r="Q39" s="26"/>
    </row>
    <row r="40" ht="15">
      <c r="Q40" s="26"/>
    </row>
    <row r="41" ht="15">
      <c r="Q41" s="26"/>
    </row>
    <row r="42" ht="15">
      <c r="Q42" s="26"/>
    </row>
    <row r="43" ht="15">
      <c r="Q43" s="26"/>
    </row>
    <row r="44" ht="15">
      <c r="Q44" s="26"/>
    </row>
    <row r="45" ht="15">
      <c r="Q45" s="26"/>
    </row>
    <row r="46" ht="15">
      <c r="Q46" s="26"/>
    </row>
    <row r="47" ht="15">
      <c r="Q47" s="26"/>
    </row>
    <row r="48" ht="15">
      <c r="Q48" s="26"/>
    </row>
    <row r="49" ht="15">
      <c r="Q49" s="26"/>
    </row>
    <row r="50" ht="15">
      <c r="Q50" s="26"/>
    </row>
    <row r="51" ht="15">
      <c r="Q51" s="26"/>
    </row>
    <row r="52" ht="15">
      <c r="Q52" s="26"/>
    </row>
    <row r="53" ht="15">
      <c r="Q53" s="26"/>
    </row>
    <row r="54" ht="15">
      <c r="Q54" s="26"/>
    </row>
    <row r="55" ht="15">
      <c r="Q55" s="26"/>
    </row>
    <row r="56" ht="15">
      <c r="Q56" s="26"/>
    </row>
    <row r="57" ht="15">
      <c r="Q57" s="26"/>
    </row>
    <row r="58" ht="15">
      <c r="Q58" s="26"/>
    </row>
    <row r="59" ht="15">
      <c r="Q59" s="26"/>
    </row>
    <row r="60" ht="15">
      <c r="Q60" s="26"/>
    </row>
    <row r="61" ht="15">
      <c r="Q61" s="26"/>
    </row>
    <row r="62" ht="15">
      <c r="Q62" s="26"/>
    </row>
    <row r="63" ht="15">
      <c r="Q63" s="26"/>
    </row>
    <row r="64" ht="15">
      <c r="Q64" s="26"/>
    </row>
    <row r="65" ht="15">
      <c r="Q65" s="26"/>
    </row>
    <row r="66" ht="15">
      <c r="Q66" s="26"/>
    </row>
    <row r="67" ht="15">
      <c r="Q67" s="26"/>
    </row>
    <row r="68" ht="15">
      <c r="Q68" s="26"/>
    </row>
    <row r="69" ht="15">
      <c r="Q69" s="26"/>
    </row>
    <row r="70" ht="15">
      <c r="Q70" s="26"/>
    </row>
    <row r="71" ht="15">
      <c r="Q71" s="26"/>
    </row>
    <row r="72" ht="15">
      <c r="Q72" s="26"/>
    </row>
    <row r="73" ht="15">
      <c r="Q73" s="26"/>
    </row>
    <row r="74" ht="15">
      <c r="Q74" s="26"/>
    </row>
    <row r="75" ht="15">
      <c r="Q75" s="26"/>
    </row>
    <row r="76" ht="15">
      <c r="Q76" s="26"/>
    </row>
    <row r="77" ht="15">
      <c r="Q77" s="26"/>
    </row>
    <row r="78" ht="15">
      <c r="Q78" s="26"/>
    </row>
    <row r="79" ht="15">
      <c r="Q79" s="26"/>
    </row>
    <row r="80" ht="15">
      <c r="Q80" s="26"/>
    </row>
    <row r="81" ht="15">
      <c r="Q81" s="26"/>
    </row>
    <row r="82" ht="15">
      <c r="Q82" s="26"/>
    </row>
    <row r="83" ht="15">
      <c r="Q83" s="26"/>
    </row>
    <row r="84" ht="15">
      <c r="Q84" s="26"/>
    </row>
    <row r="85" ht="15">
      <c r="Q85" s="26"/>
    </row>
    <row r="86" ht="15">
      <c r="Q86" s="26"/>
    </row>
    <row r="87" ht="15">
      <c r="Q87" s="26"/>
    </row>
    <row r="88" ht="15">
      <c r="Q88" s="26"/>
    </row>
    <row r="89" ht="15">
      <c r="Q89" s="26"/>
    </row>
    <row r="90" ht="15">
      <c r="Q90" s="26"/>
    </row>
    <row r="91" ht="15">
      <c r="Q91" s="26"/>
    </row>
    <row r="92" ht="15">
      <c r="Q92" s="26"/>
    </row>
    <row r="93" ht="15">
      <c r="Q93" s="26"/>
    </row>
    <row r="94" ht="15">
      <c r="Q94" s="26"/>
    </row>
    <row r="95" ht="15">
      <c r="Q95" s="26"/>
    </row>
    <row r="96" ht="15">
      <c r="Q96" s="26"/>
    </row>
  </sheetData>
  <sheetProtection/>
  <mergeCells count="8">
    <mergeCell ref="G2:I2"/>
    <mergeCell ref="H9:I9"/>
    <mergeCell ref="B11:L11"/>
    <mergeCell ref="B16:G16"/>
    <mergeCell ref="M1:N1"/>
    <mergeCell ref="M2:N2"/>
    <mergeCell ref="I13:J13"/>
    <mergeCell ref="I14:J14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600" verticalDpi="600" orientation="landscape" paperSize="9" scale="7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eprokopiuk</cp:lastModifiedBy>
  <cp:lastPrinted>2018-02-06T12:51:41Z</cp:lastPrinted>
  <dcterms:created xsi:type="dcterms:W3CDTF">2003-05-16T10:10:29Z</dcterms:created>
  <dcterms:modified xsi:type="dcterms:W3CDTF">2018-02-07T13:15:51Z</dcterms:modified>
  <cp:category/>
  <cp:version/>
  <cp:contentType/>
  <cp:contentStatus/>
</cp:coreProperties>
</file>