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702" activeTab="0"/>
  </bookViews>
  <sheets>
    <sheet name="formularz oferty" sheetId="1" r:id="rId1"/>
    <sheet name="część 1" sheetId="2" r:id="rId2"/>
    <sheet name="część 2" sheetId="3" r:id="rId3"/>
  </sheets>
  <definedNames>
    <definedName name="_xlnm.Print_Area" localSheetId="1">'część 1'!$A$1:$J$112</definedName>
    <definedName name="_xlnm.Print_Area" localSheetId="2">'część 2'!$A$1:$J$47</definedName>
    <definedName name="_xlnm.Print_Area" localSheetId="0">'formularz oferty'!$A$1:$D$49</definedName>
  </definedNames>
  <calcPr fullCalcOnLoad="1"/>
</workbook>
</file>

<file path=xl/sharedStrings.xml><?xml version="1.0" encoding="utf-8"?>
<sst xmlns="http://schemas.openxmlformats.org/spreadsheetml/2006/main" count="164" uniqueCount="112">
  <si>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</si>
  <si>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</si>
  <si>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</si>
  <si>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</si>
  <si>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</si>
  <si>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</si>
  <si>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</si>
  <si>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</si>
  <si>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</si>
  <si>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</si>
  <si>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</si>
  <si>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</si>
  <si>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</si>
  <si>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</si>
  <si>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</si>
  <si>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</si>
  <si>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</si>
  <si>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istotnych warunków zamówienia.</t>
  </si>
  <si>
    <t>Nr konta bankowego do rozliczeń pomiędzy Zamawiającym a Wykonawcy</t>
  </si>
  <si>
    <t>część 1</t>
  </si>
  <si>
    <t>część 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</si>
  <si>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</si>
  <si>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</si>
  <si>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</si>
  <si>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</si>
  <si>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</si>
  <si>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</si>
  <si>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</si>
  <si>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</si>
  <si>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</si>
  <si>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</si>
  <si>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</si>
  <si>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</si>
  <si>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</si>
  <si>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</si>
  <si>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</si>
  <si>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</si>
  <si>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</si>
  <si>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</si>
  <si>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</si>
  <si>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</si>
  <si>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Nazwa oferowanego produktu</t>
  </si>
  <si>
    <t>Numer katalogowy</t>
  </si>
  <si>
    <t>8.</t>
  </si>
  <si>
    <t>9.</t>
  </si>
  <si>
    <t>Załącznik nr 1 do specyfikacji</t>
  </si>
  <si>
    <t>Nazwa urządzenia</t>
  </si>
  <si>
    <t>Typ</t>
  </si>
  <si>
    <t>Rok produkcji</t>
  </si>
  <si>
    <t>Akcesoria</t>
  </si>
  <si>
    <t>Wartość</t>
  </si>
  <si>
    <t>Lp.</t>
  </si>
  <si>
    <t>Czynsz dzierżawny brutto za 1 miesiąc</t>
  </si>
  <si>
    <t xml:space="preserve">Nr seryjny </t>
  </si>
  <si>
    <t>(można wypełnić przy zawieraniu umowy)</t>
  </si>
  <si>
    <t>Ilość</t>
  </si>
  <si>
    <t>Cena brutto oferowanej ilości</t>
  </si>
  <si>
    <t>*Jeżeli wykonawca nie poda tych informacji to Zamawiający przyjmie, że wykonawca nie zamierza powierzać żadnej części zamówienia podwykonawcy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</si>
  <si>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</si>
  <si>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Oferowana ilość*</t>
  </si>
  <si>
    <t>Oferowana wielkość produktu**</t>
  </si>
  <si>
    <t>Cena jednostkowa brutto***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</si>
  <si>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</si>
  <si>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Przyjęty koszt 1 kWh [zł]</t>
  </si>
  <si>
    <t>Koszt zużycia energii elektrycznej</t>
  </si>
  <si>
    <t>miesięcy</t>
  </si>
  <si>
    <t>Moc oferowanego analizatora w watach [W]</t>
  </si>
  <si>
    <t>(dostawa produktów i czynsz dzierżawny)</t>
  </si>
  <si>
    <t>Arkusz cenowy</t>
  </si>
  <si>
    <t>Oświadczamy, że zamówienie będziemy wykonywać do czasu wyczerpania asortymentu stanowiącego przedmiot zamówienia, nie dłużej jednak niż przez 36 miesięcy od dnia zawarcia umowy.</t>
  </si>
  <si>
    <t>Zamawiający wymaga zaoferowania wszystkich odczynników, odczynników dodatkowych, kalibratorów, kontroli i materiałów zużywalnych koniecznych do wykonania przedmiotu zamówienia, w tym do wykonania oznaczeń/badań wymienionych w tabeli powyżej.</t>
  </si>
  <si>
    <t>Ilość oznaczeń
 (badań) diagnostycznych</t>
  </si>
  <si>
    <t>Przedmiot dzierżawy</t>
  </si>
  <si>
    <t>Opis dzierżawionego aparatu</t>
  </si>
  <si>
    <t>Czynsz dzierżawny brutto (za 36 m-cy)</t>
  </si>
  <si>
    <t>Koszt zużycia energi elektrycznej:</t>
  </si>
  <si>
    <t>Dostawa produktów:</t>
  </si>
  <si>
    <t>Załącznik nr 1a do specyfikacji</t>
  </si>
  <si>
    <t>Założony czas pracy analizatora w godzinach [h]</t>
  </si>
  <si>
    <t>Razem:</t>
  </si>
  <si>
    <t>10.</t>
  </si>
  <si>
    <t>DFZP-ADB-271-195/2017</t>
  </si>
  <si>
    <t xml:space="preserve">Dzierżawa aparatów do automatycznej identyfikacji i oceny lekowrażliwości drobnoustrojów i dzierżawa spektrometru masowego do identyfikacji mikroorganizmów wraz z dostawą odczynników i materiałów zużywalnych 
dla Zakładu Mikrobiologii Szpitala Uniwersyteckiego w Krakowie.
</t>
  </si>
  <si>
    <t>Dzierżawa 2 szt. aparatów do automatycznej identyfikacji drobnoustrojów i oceny  ich lekowrażliwości z wyznaczeniem wartości MIC  wraz z testami i materiałami zużywalnymi oraz dzierżawa spektrometru masowego do identyfikacji mikroorganizmów wraz z testami i materiałami zużywalnymi</t>
  </si>
  <si>
    <t>Testy do identyfikacji mikroorganizmów (bakterii, w tym beztlenowych i mikroaerofilnych, grzybów drożdżopodobnych i pleśniowych oraz Nocardia i Actinomyces) metodą MALDI-TOF</t>
  </si>
  <si>
    <t>Test do identyfikacji bakterii tlenowych</t>
  </si>
  <si>
    <t>Test do identyfikacji bakterii beztlenowych</t>
  </si>
  <si>
    <t>Test do identyfikacji grzybów drożdzopodobnych</t>
  </si>
  <si>
    <t>Test do identyfikacji grzybów pleśniowych</t>
  </si>
  <si>
    <t>Testy do identyfikacji mikroorganizmów (bakterii, w tym beztlenowych i mikroaerofilnych, grzybów drożdżopodobnych i pleśniowych oraz Nocardia i Actinomyces) metodą automatyczną</t>
  </si>
  <si>
    <t xml:space="preserve">Test do identyfikacji bakterii Gram-ujemnych </t>
  </si>
  <si>
    <t>Test do identyfikacji bakterii Gram-dodatnich</t>
  </si>
  <si>
    <t>Test do identyfikacja bakterii z rodzaju Neisseria i Haemophilus</t>
  </si>
  <si>
    <t>Test do identyfikacji grzybów drożdżopodobnych</t>
  </si>
  <si>
    <t xml:space="preserve"> Testy do automatycznej oceny lekowrażliwości drobnoustrojow i z wyznaczeniem wartości MIC </t>
  </si>
  <si>
    <t>Test do wykonania antybiogramu dla bakterii Gram-ujemnych z rodziny Enterobacteriaceae</t>
  </si>
  <si>
    <t>Test do wykonania antybiogramu dla bakterii Gram-ujemnych niefermentujących</t>
  </si>
  <si>
    <t>Test do wykonania antybiogramu dla bakterii Gram-dodatnich z rodzaju Staphylococcus</t>
  </si>
  <si>
    <t>Test do wykonania antybiogramu dla bakterii Gram-dodatnich z rodzaju Enterococcus</t>
  </si>
  <si>
    <t>Test do wykonania antybiogramu dla bakterii Gram-dodatnich z rodzaju Streptococcus</t>
  </si>
  <si>
    <t>Dzierżawa 2 szt. aparatów do automatycznej identyfikacji drobnoustrojów i dzierżawa spektometru masowego do identyfikacji mikroorganizmów wraz z testami i materiałami zużywalnymi dla Zakładu Mikrobiologii.</t>
  </si>
  <si>
    <t>System do testowania wrażliwości na kolistynę metodą mikrorozcieńczeń w bulionie</t>
  </si>
  <si>
    <t>Oświadczamy, że wszystkie odczynniki i materiały zużywalne oraz aparaty, które są wyrobem medycznym,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</si>
  <si>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>Dzierżawa aparatów:</t>
  </si>
  <si>
    <t>Dzierżawa aparatu 1</t>
  </si>
  <si>
    <t>Dzierżawa aparatu 2</t>
  </si>
  <si>
    <t xml:space="preserve">Dzierżawa spektrometru masowego </t>
  </si>
  <si>
    <t>Aparat 1</t>
  </si>
  <si>
    <t>Aparat 2</t>
  </si>
  <si>
    <t>Spektrometr masowy</t>
  </si>
  <si>
    <r>
      <t>Arkusz cenowy</t>
    </r>
    <r>
      <rPr>
        <b/>
        <u val="single"/>
        <sz val="11"/>
        <color indexed="8"/>
        <rFont val="Times New Roman"/>
        <family val="1"/>
      </rPr>
      <t xml:space="preserve">
</t>
    </r>
  </si>
  <si>
    <r>
      <t>Dotyczy części 1: Oświadczam, że oferowane odczynniki, materiały zużywalne oraz aparaty posiadają certyfikaty CE IVD.
Dotyczy części 2: Oświadczam, że oferowane odczynniki i materiały zużywalne</t>
    </r>
    <r>
      <rPr>
        <sz val="11"/>
        <color indexed="8"/>
        <rFont val="Times New Roman"/>
        <family val="1"/>
      </rPr>
      <t xml:space="preserve"> posiadają certyfikaty CE IVD.</t>
    </r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</si>
</sst>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明朝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Garamond"/>
      <family val="1"/>
    </font>
    <font>
      <sz val="11"/>
      <name val="Garamond"/>
      <family val="1"/>
    </font>
    <font>
      <b/>
      <u val="single"/>
      <sz val="11"/>
      <color indexed="8"/>
      <name val="Times New Roman"/>
      <family val="1"/>
    </font>
    <font>
      <b/>
      <sz val="10"/>
      <name val="Garamond"/>
      <family val="1"/>
    </font>
    <font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indexed="8"/>
      <name val="Garamond"/>
      <family val="1"/>
    </font>
    <font>
      <sz val="11"/>
      <color indexed="10"/>
      <name val="Times New Roman"/>
      <family val="1"/>
    </font>
    <font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Garamond"/>
      <family val="1"/>
    </font>
    <font>
      <sz val="11"/>
      <color rgb="FFFF0000"/>
      <name val="Times New Roman"/>
      <family val="1"/>
    </font>
    <font>
      <i/>
      <sz val="11"/>
      <color rgb="FF000000"/>
      <name val="Times New Roman"/>
      <family val="1"/>
    </font>
    <font>
      <u val="single"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3" fontId="4" fillId="0" borderId="0" xfId="69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4" fillId="0" borderId="0" xfId="0" applyFont="1" applyFill="1" applyAlignment="1" applyProtection="1">
      <alignment vertical="top" wrapText="1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right" vertical="top" wrapText="1"/>
      <protection locked="0"/>
    </xf>
    <xf numFmtId="0" fontId="54" fillId="0" borderId="0" xfId="0" applyFont="1" applyFill="1" applyAlignment="1" applyProtection="1">
      <alignment horizontal="right" vertical="top"/>
      <protection locked="0"/>
    </xf>
    <xf numFmtId="1" fontId="54" fillId="0" borderId="0" xfId="0" applyNumberFormat="1" applyFont="1" applyFill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righ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right" vertical="top" wrapText="1"/>
      <protection locked="0"/>
    </xf>
    <xf numFmtId="0" fontId="55" fillId="0" borderId="0" xfId="0" applyFont="1" applyFill="1" applyBorder="1" applyAlignment="1" applyProtection="1">
      <alignment horizontal="left" vertical="top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4" fillId="33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Alignment="1">
      <alignment/>
    </xf>
    <xf numFmtId="49" fontId="54" fillId="0" borderId="10" xfId="0" applyNumberFormat="1" applyFont="1" applyFill="1" applyBorder="1" applyAlignment="1" applyProtection="1">
      <alignment horizontal="left" vertical="top" wrapText="1"/>
      <protection locked="0"/>
    </xf>
    <xf numFmtId="9" fontId="54" fillId="0" borderId="0" xfId="0" applyNumberFormat="1" applyFont="1" applyFill="1" applyAlignment="1" applyProtection="1">
      <alignment horizontal="left" vertical="top" wrapText="1"/>
      <protection locked="0"/>
    </xf>
    <xf numFmtId="1" fontId="54" fillId="0" borderId="0" xfId="0" applyNumberFormat="1" applyFont="1" applyFill="1" applyBorder="1" applyAlignment="1" applyProtection="1">
      <alignment horizontal="left" vertical="top" wrapText="1"/>
      <protection locked="0"/>
    </xf>
    <xf numFmtId="44" fontId="54" fillId="33" borderId="0" xfId="0" applyNumberFormat="1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center" vertical="center" wrapText="1"/>
      <protection locked="0"/>
    </xf>
    <xf numFmtId="1" fontId="54" fillId="0" borderId="0" xfId="0" applyNumberFormat="1" applyFont="1" applyAlignment="1">
      <alignment horizontal="left" vertical="top" wrapText="1"/>
    </xf>
    <xf numFmtId="0" fontId="5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5" fillId="34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vertical="center" wrapText="1"/>
      <protection/>
    </xf>
    <xf numFmtId="44" fontId="54" fillId="0" borderId="0" xfId="0" applyNumberFormat="1" applyFont="1" applyFill="1" applyBorder="1" applyAlignment="1" applyProtection="1">
      <alignment horizontal="right" vertical="top" wrapText="1"/>
      <protection locked="0"/>
    </xf>
    <xf numFmtId="44" fontId="54" fillId="0" borderId="10" xfId="0" applyNumberFormat="1" applyFont="1" applyFill="1" applyBorder="1" applyAlignment="1">
      <alignment horizontal="left" vertical="top" wrapText="1"/>
    </xf>
    <xf numFmtId="44" fontId="54" fillId="0" borderId="14" xfId="0" applyNumberFormat="1" applyFont="1" applyFill="1" applyBorder="1" applyAlignment="1">
      <alignment horizontal="left" vertical="top" wrapText="1"/>
    </xf>
    <xf numFmtId="44" fontId="4" fillId="0" borderId="10" xfId="69" applyNumberFormat="1" applyFont="1" applyFill="1" applyBorder="1" applyAlignment="1" applyProtection="1">
      <alignment horizontal="left" vertical="top" wrapText="1"/>
      <protection locked="0"/>
    </xf>
    <xf numFmtId="0" fontId="55" fillId="0" borderId="0" xfId="0" applyFont="1" applyAlignment="1">
      <alignment horizontal="center" vertical="top" wrapText="1"/>
    </xf>
    <xf numFmtId="0" fontId="54" fillId="35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4" fillId="35" borderId="0" xfId="0" applyFont="1" applyFill="1" applyBorder="1" applyAlignment="1" applyProtection="1">
      <alignment horizontal="center" vertical="center" wrapText="1"/>
      <protection locked="0"/>
    </xf>
    <xf numFmtId="0" fontId="55" fillId="35" borderId="13" xfId="0" applyFont="1" applyFill="1" applyBorder="1" applyAlignment="1">
      <alignment horizontal="center" vertical="center" wrapText="1"/>
    </xf>
    <xf numFmtId="0" fontId="54" fillId="35" borderId="13" xfId="0" applyFont="1" applyFill="1" applyBorder="1" applyAlignment="1">
      <alignment horizontal="center" vertical="center" wrapText="1"/>
    </xf>
    <xf numFmtId="0" fontId="4" fillId="0" borderId="10" xfId="59" applyFont="1" applyBorder="1" applyAlignment="1">
      <alignment horizontal="left" vertical="center" wrapText="1"/>
      <protection/>
    </xf>
    <xf numFmtId="3" fontId="4" fillId="0" borderId="11" xfId="59" applyNumberFormat="1" applyFont="1" applyFill="1" applyBorder="1" applyAlignment="1">
      <alignment horizontal="center" vertical="center"/>
      <protection/>
    </xf>
    <xf numFmtId="3" fontId="4" fillId="0" borderId="11" xfId="0" applyNumberFormat="1" applyFont="1" applyBorder="1" applyAlignment="1">
      <alignment horizontal="center" vertical="center"/>
    </xf>
    <xf numFmtId="3" fontId="4" fillId="0" borderId="11" xfId="45" applyNumberFormat="1" applyFont="1" applyFill="1" applyBorder="1" applyAlignment="1" applyProtection="1">
      <alignment horizontal="center" vertical="center"/>
      <protection/>
    </xf>
    <xf numFmtId="175" fontId="54" fillId="35" borderId="11" xfId="42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top" wrapText="1"/>
    </xf>
    <xf numFmtId="44" fontId="54" fillId="0" borderId="10" xfId="0" applyNumberFormat="1" applyFont="1" applyFill="1" applyBorder="1" applyAlignment="1">
      <alignment horizontal="left" vertical="top" wrapText="1"/>
    </xf>
    <xf numFmtId="0" fontId="4" fillId="0" borderId="0" xfId="60" applyFont="1" applyFill="1" applyBorder="1" applyAlignment="1">
      <alignment vertical="center"/>
      <protection/>
    </xf>
    <xf numFmtId="3" fontId="4" fillId="0" borderId="0" xfId="45" applyNumberFormat="1" applyFont="1" applyFill="1" applyBorder="1" applyAlignment="1" applyProtection="1">
      <alignment horizontal="center" vertical="center"/>
      <protection/>
    </xf>
    <xf numFmtId="0" fontId="55" fillId="35" borderId="0" xfId="0" applyFont="1" applyFill="1" applyBorder="1" applyAlignment="1">
      <alignment horizontal="center" vertical="center" wrapText="1"/>
    </xf>
    <xf numFmtId="0" fontId="56" fillId="36" borderId="10" xfId="0" applyFont="1" applyFill="1" applyBorder="1" applyAlignment="1">
      <alignment vertical="top"/>
    </xf>
    <xf numFmtId="0" fontId="56" fillId="36" borderId="14" xfId="0" applyFont="1" applyFill="1" applyBorder="1" applyAlignment="1">
      <alignment horizontal="left" vertical="top" wrapText="1"/>
    </xf>
    <xf numFmtId="0" fontId="56" fillId="36" borderId="15" xfId="0" applyFont="1" applyFill="1" applyBorder="1" applyAlignment="1">
      <alignment horizontal="left" vertical="top" wrapText="1"/>
    </xf>
    <xf numFmtId="0" fontId="56" fillId="36" borderId="16" xfId="0" applyFont="1" applyFill="1" applyBorder="1" applyAlignment="1">
      <alignment horizontal="left" vertical="top" wrapText="1"/>
    </xf>
    <xf numFmtId="0" fontId="57" fillId="37" borderId="17" xfId="0" applyFont="1" applyFill="1" applyBorder="1" applyAlignment="1">
      <alignment horizontal="left" vertical="top" wrapText="1"/>
    </xf>
    <xf numFmtId="44" fontId="54" fillId="0" borderId="14" xfId="0" applyNumberFormat="1" applyFont="1" applyFill="1" applyBorder="1" applyAlignment="1">
      <alignment horizontal="left" vertical="top" wrapText="1"/>
    </xf>
    <xf numFmtId="0" fontId="56" fillId="36" borderId="10" xfId="0" applyFont="1" applyFill="1" applyBorder="1" applyAlignment="1">
      <alignment horizontal="center" vertical="top" wrapText="1"/>
    </xf>
    <xf numFmtId="44" fontId="54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9" fontId="54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4" fillId="0" borderId="10" xfId="0" applyNumberFormat="1" applyFont="1" applyFill="1" applyBorder="1" applyAlignment="1" applyProtection="1">
      <alignment horizontal="left" vertical="top" wrapText="1"/>
      <protection/>
    </xf>
    <xf numFmtId="3" fontId="54" fillId="0" borderId="11" xfId="0" applyNumberFormat="1" applyFont="1" applyFill="1" applyBorder="1" applyAlignment="1" applyProtection="1">
      <alignment horizontal="center" vertical="top" wrapText="1"/>
      <protection/>
    </xf>
    <xf numFmtId="3" fontId="54" fillId="0" borderId="17" xfId="0" applyNumberFormat="1" applyFont="1" applyFill="1" applyBorder="1" applyAlignment="1" applyProtection="1">
      <alignment horizontal="center" vertical="top" wrapText="1"/>
      <protection/>
    </xf>
    <xf numFmtId="0" fontId="58" fillId="0" borderId="0" xfId="0" applyFont="1" applyFill="1" applyBorder="1" applyAlignment="1" applyProtection="1">
      <alignment horizontal="center"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8" fillId="0" borderId="10" xfId="0" applyFont="1" applyFill="1" applyBorder="1" applyAlignment="1" applyProtection="1">
      <alignment horizontal="center" vertical="top" wrapText="1"/>
      <protection locked="0"/>
    </xf>
    <xf numFmtId="0" fontId="58" fillId="0" borderId="0" xfId="0" applyFont="1" applyFill="1" applyBorder="1" applyAlignment="1" applyProtection="1">
      <alignment horizontal="right" vertical="top" wrapText="1"/>
      <protection locked="0"/>
    </xf>
    <xf numFmtId="1" fontId="58" fillId="0" borderId="11" xfId="0" applyNumberFormat="1" applyFont="1" applyFill="1" applyBorder="1" applyAlignment="1" applyProtection="1">
      <alignment horizontal="left" vertical="top" wrapText="1"/>
      <protection locked="0"/>
    </xf>
    <xf numFmtId="1" fontId="11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35" borderId="0" xfId="0" applyNumberFormat="1" applyFont="1" applyFill="1" applyBorder="1" applyAlignment="1" applyProtection="1">
      <alignment horizontal="right" vertical="center" wrapText="1"/>
      <protection/>
    </xf>
    <xf numFmtId="44" fontId="54" fillId="0" borderId="0" xfId="0" applyNumberFormat="1" applyFont="1" applyFill="1" applyBorder="1" applyAlignment="1">
      <alignment horizontal="left" vertical="top" wrapText="1"/>
    </xf>
    <xf numFmtId="44" fontId="58" fillId="0" borderId="0" xfId="0" applyNumberFormat="1" applyFont="1" applyFill="1" applyBorder="1" applyAlignment="1" applyProtection="1">
      <alignment horizontal="left" vertical="top" wrapText="1"/>
      <protection locked="0"/>
    </xf>
    <xf numFmtId="44" fontId="8" fillId="0" borderId="0" xfId="0" applyNumberFormat="1" applyFont="1" applyBorder="1" applyAlignment="1">
      <alignment horizontal="left" vertical="top"/>
    </xf>
    <xf numFmtId="0" fontId="54" fillId="0" borderId="0" xfId="0" applyFont="1" applyFill="1" applyBorder="1" applyAlignment="1" applyProtection="1">
      <alignment vertical="center" wrapText="1"/>
      <protection locked="0"/>
    </xf>
    <xf numFmtId="2" fontId="58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60" applyFont="1" applyFill="1" applyBorder="1" applyAlignment="1">
      <alignment vertical="center" wrapText="1"/>
      <protection/>
    </xf>
    <xf numFmtId="0" fontId="10" fillId="38" borderId="10" xfId="0" applyFont="1" applyFill="1" applyBorder="1" applyAlignment="1" applyProtection="1">
      <alignment horizontal="center" vertical="center" wrapText="1"/>
      <protection locked="0"/>
    </xf>
    <xf numFmtId="1" fontId="10" fillId="38" borderId="10" xfId="0" applyNumberFormat="1" applyFont="1" applyFill="1" applyBorder="1" applyAlignment="1" applyProtection="1">
      <alignment horizontal="center" vertical="center" wrapText="1"/>
      <protection locked="0"/>
    </xf>
    <xf numFmtId="3" fontId="11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8" borderId="10" xfId="0" applyFont="1" applyFill="1" applyBorder="1" applyAlignment="1" applyProtection="1">
      <alignment horizontal="center" vertical="center" wrapText="1"/>
      <protection locked="0"/>
    </xf>
    <xf numFmtId="44" fontId="58" fillId="38" borderId="10" xfId="0" applyNumberFormat="1" applyFont="1" applyFill="1" applyBorder="1" applyAlignment="1" applyProtection="1">
      <alignment horizontal="left" vertical="top" wrapText="1"/>
      <protection locked="0"/>
    </xf>
    <xf numFmtId="0" fontId="14" fillId="35" borderId="10" xfId="0" applyFont="1" applyFill="1" applyBorder="1" applyAlignment="1">
      <alignment horizontal="left" vertical="center" wrapText="1"/>
    </xf>
    <xf numFmtId="3" fontId="14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44" fontId="8" fillId="0" borderId="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 applyProtection="1">
      <alignment vertical="top" wrapText="1"/>
      <protection locked="0"/>
    </xf>
    <xf numFmtId="49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7" xfId="0" applyNumberFormat="1" applyFont="1" applyFill="1" applyBorder="1" applyAlignment="1" applyProtection="1">
      <alignment horizontal="left" vertical="top" wrapText="1"/>
      <protection locked="0"/>
    </xf>
    <xf numFmtId="49" fontId="54" fillId="0" borderId="0" xfId="0" applyNumberFormat="1" applyFont="1" applyFill="1" applyBorder="1" applyAlignment="1" applyProtection="1">
      <alignment horizontal="justify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7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>
      <alignment vertical="top" wrapText="1"/>
    </xf>
    <xf numFmtId="49" fontId="4" fillId="0" borderId="18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8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57" fillId="36" borderId="14" xfId="0" applyFont="1" applyFill="1" applyBorder="1" applyAlignment="1">
      <alignment vertical="top"/>
    </xf>
    <xf numFmtId="0" fontId="57" fillId="36" borderId="19" xfId="0" applyFont="1" applyFill="1" applyBorder="1" applyAlignment="1">
      <alignment vertical="top"/>
    </xf>
    <xf numFmtId="0" fontId="57" fillId="36" borderId="20" xfId="0" applyFont="1" applyFill="1" applyBorder="1" applyAlignment="1">
      <alignment vertical="top"/>
    </xf>
    <xf numFmtId="0" fontId="57" fillId="36" borderId="14" xfId="0" applyFont="1" applyFill="1" applyBorder="1" applyAlignment="1">
      <alignment horizontal="left" vertical="top" wrapText="1"/>
    </xf>
    <xf numFmtId="0" fontId="57" fillId="36" borderId="19" xfId="0" applyFont="1" applyFill="1" applyBorder="1" applyAlignment="1">
      <alignment horizontal="left" vertical="top" wrapText="1"/>
    </xf>
    <xf numFmtId="0" fontId="57" fillId="36" borderId="20" xfId="0" applyFont="1" applyFill="1" applyBorder="1" applyAlignment="1">
      <alignment horizontal="left" vertical="top" wrapText="1"/>
    </xf>
    <xf numFmtId="0" fontId="59" fillId="37" borderId="14" xfId="0" applyFont="1" applyFill="1" applyBorder="1" applyAlignment="1">
      <alignment horizontal="left" vertical="center" wrapText="1"/>
    </xf>
    <xf numFmtId="0" fontId="59" fillId="37" borderId="20" xfId="0" applyFont="1" applyFill="1" applyBorder="1" applyAlignment="1">
      <alignment horizontal="left" vertical="center" wrapText="1"/>
    </xf>
    <xf numFmtId="0" fontId="59" fillId="37" borderId="15" xfId="0" applyFont="1" applyFill="1" applyBorder="1" applyAlignment="1">
      <alignment horizontal="left" vertical="top" wrapText="1"/>
    </xf>
    <xf numFmtId="0" fontId="59" fillId="37" borderId="21" xfId="0" applyFont="1" applyFill="1" applyBorder="1" applyAlignment="1">
      <alignment horizontal="left" vertical="top" wrapText="1"/>
    </xf>
    <xf numFmtId="0" fontId="59" fillId="37" borderId="16" xfId="0" applyFont="1" applyFill="1" applyBorder="1" applyAlignment="1">
      <alignment horizontal="left" vertical="top" wrapText="1"/>
    </xf>
    <xf numFmtId="0" fontId="55" fillId="0" borderId="12" xfId="0" applyFont="1" applyFill="1" applyBorder="1" applyAlignment="1" applyProtection="1">
      <alignment vertical="center" wrapText="1"/>
      <protection locked="0"/>
    </xf>
    <xf numFmtId="0" fontId="59" fillId="37" borderId="22" xfId="0" applyFont="1" applyFill="1" applyBorder="1" applyAlignment="1">
      <alignment horizontal="left" vertical="top" wrapText="1"/>
    </xf>
    <xf numFmtId="0" fontId="59" fillId="37" borderId="12" xfId="0" applyFont="1" applyFill="1" applyBorder="1" applyAlignment="1">
      <alignment horizontal="left" vertical="top" wrapText="1"/>
    </xf>
    <xf numFmtId="0" fontId="59" fillId="37" borderId="23" xfId="0" applyFont="1" applyFill="1" applyBorder="1" applyAlignment="1">
      <alignment horizontal="left" vertical="top" wrapText="1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Alignment="1">
      <alignment horizontal="left" vertical="top" wrapText="1"/>
    </xf>
    <xf numFmtId="0" fontId="55" fillId="0" borderId="0" xfId="0" applyFont="1" applyAlignment="1">
      <alignment horizontal="center" vertical="center" wrapText="1"/>
    </xf>
    <xf numFmtId="0" fontId="55" fillId="0" borderId="12" xfId="0" applyFont="1" applyBorder="1" applyAlignment="1">
      <alignment horizontal="left" vertical="top"/>
    </xf>
    <xf numFmtId="0" fontId="57" fillId="37" borderId="14" xfId="0" applyFont="1" applyFill="1" applyBorder="1" applyAlignment="1">
      <alignment horizontal="center" vertical="top" wrapText="1"/>
    </xf>
    <xf numFmtId="0" fontId="57" fillId="37" borderId="19" xfId="0" applyFont="1" applyFill="1" applyBorder="1" applyAlignment="1">
      <alignment horizontal="center" vertical="top" wrapText="1"/>
    </xf>
    <xf numFmtId="0" fontId="57" fillId="37" borderId="20" xfId="0" applyFont="1" applyFill="1" applyBorder="1" applyAlignment="1">
      <alignment horizontal="center" vertical="top" wrapText="1"/>
    </xf>
    <xf numFmtId="44" fontId="57" fillId="0" borderId="14" xfId="0" applyNumberFormat="1" applyFont="1" applyFill="1" applyBorder="1" applyAlignment="1">
      <alignment horizontal="left" vertical="top" wrapText="1"/>
    </xf>
    <xf numFmtId="44" fontId="57" fillId="0" borderId="19" xfId="0" applyNumberFormat="1" applyFont="1" applyFill="1" applyBorder="1" applyAlignment="1">
      <alignment horizontal="left" vertical="top" wrapText="1"/>
    </xf>
    <xf numFmtId="44" fontId="57" fillId="0" borderId="20" xfId="0" applyNumberFormat="1" applyFont="1" applyFill="1" applyBorder="1" applyAlignment="1">
      <alignment horizontal="left" vertical="top" wrapText="1"/>
    </xf>
    <xf numFmtId="0" fontId="57" fillId="37" borderId="11" xfId="0" applyFont="1" applyFill="1" applyBorder="1" applyAlignment="1">
      <alignment horizontal="left" vertical="top" wrapText="1"/>
    </xf>
    <xf numFmtId="0" fontId="57" fillId="37" borderId="18" xfId="0" applyFont="1" applyFill="1" applyBorder="1" applyAlignment="1">
      <alignment horizontal="left" vertical="top" wrapText="1"/>
    </xf>
    <xf numFmtId="0" fontId="57" fillId="37" borderId="17" xfId="0" applyFont="1" applyFill="1" applyBorder="1" applyAlignment="1">
      <alignment horizontal="left" vertical="top" wrapText="1"/>
    </xf>
    <xf numFmtId="0" fontId="60" fillId="37" borderId="11" xfId="0" applyFont="1" applyFill="1" applyBorder="1" applyAlignment="1">
      <alignment horizontal="left" vertical="top" wrapText="1"/>
    </xf>
    <xf numFmtId="0" fontId="60" fillId="37" borderId="18" xfId="0" applyFont="1" applyFill="1" applyBorder="1" applyAlignment="1">
      <alignment horizontal="left" vertical="top" wrapText="1"/>
    </xf>
    <xf numFmtId="0" fontId="60" fillId="37" borderId="17" xfId="0" applyFont="1" applyFill="1" applyBorder="1" applyAlignment="1">
      <alignment horizontal="left" vertical="top" wrapText="1"/>
    </xf>
    <xf numFmtId="3" fontId="54" fillId="0" borderId="11" xfId="0" applyNumberFormat="1" applyFont="1" applyFill="1" applyBorder="1" applyAlignment="1" applyProtection="1">
      <alignment horizontal="center" vertical="top" wrapText="1"/>
      <protection/>
    </xf>
    <xf numFmtId="3" fontId="54" fillId="0" borderId="17" xfId="0" applyNumberFormat="1" applyFont="1" applyFill="1" applyBorder="1" applyAlignment="1" applyProtection="1">
      <alignment horizontal="center" vertical="top" wrapText="1"/>
      <protection/>
    </xf>
    <xf numFmtId="175" fontId="55" fillId="34" borderId="11" xfId="45" applyNumberFormat="1" applyFont="1" applyFill="1" applyBorder="1" applyAlignment="1">
      <alignment horizontal="center" vertical="center" wrapText="1"/>
    </xf>
    <xf numFmtId="175" fontId="55" fillId="34" borderId="17" xfId="45" applyNumberFormat="1" applyFont="1" applyFill="1" applyBorder="1" applyAlignment="1">
      <alignment horizontal="center" vertical="center" wrapText="1"/>
    </xf>
    <xf numFmtId="49" fontId="4" fillId="35" borderId="11" xfId="0" applyNumberFormat="1" applyFont="1" applyFill="1" applyBorder="1" applyAlignment="1" applyProtection="1">
      <alignment horizontal="right" vertical="center" wrapText="1"/>
      <protection/>
    </xf>
    <xf numFmtId="49" fontId="4" fillId="35" borderId="18" xfId="0" applyNumberFormat="1" applyFont="1" applyFill="1" applyBorder="1" applyAlignment="1" applyProtection="1">
      <alignment horizontal="right" vertical="center" wrapText="1"/>
      <protection/>
    </xf>
    <xf numFmtId="49" fontId="4" fillId="35" borderId="17" xfId="0" applyNumberFormat="1" applyFont="1" applyFill="1" applyBorder="1" applyAlignment="1" applyProtection="1">
      <alignment horizontal="right" vertical="center" wrapText="1"/>
      <protection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4" fillId="0" borderId="21" xfId="0" applyFont="1" applyFill="1" applyBorder="1" applyAlignment="1" applyProtection="1">
      <alignment vertical="center" wrapText="1"/>
      <protection locked="0"/>
    </xf>
    <xf numFmtId="0" fontId="55" fillId="0" borderId="12" xfId="0" applyFont="1" applyFill="1" applyBorder="1" applyAlignment="1" applyProtection="1">
      <alignment horizontal="left" vertical="top" wrapText="1"/>
      <protection locked="0"/>
    </xf>
    <xf numFmtId="0" fontId="56" fillId="36" borderId="11" xfId="0" applyFont="1" applyFill="1" applyBorder="1" applyAlignment="1">
      <alignment horizontal="left" vertical="top" wrapText="1"/>
    </xf>
    <xf numFmtId="0" fontId="56" fillId="36" borderId="18" xfId="0" applyFont="1" applyFill="1" applyBorder="1" applyAlignment="1">
      <alignment horizontal="left" vertical="top" wrapText="1"/>
    </xf>
    <xf numFmtId="0" fontId="56" fillId="36" borderId="17" xfId="0" applyFont="1" applyFill="1" applyBorder="1" applyAlignment="1">
      <alignment horizontal="left" vertical="top" wrapText="1"/>
    </xf>
    <xf numFmtId="0" fontId="54" fillId="35" borderId="11" xfId="0" applyFont="1" applyFill="1" applyBorder="1" applyAlignment="1" applyProtection="1">
      <alignment horizontal="left" vertical="center" wrapText="1"/>
      <protection locked="0"/>
    </xf>
    <xf numFmtId="0" fontId="61" fillId="35" borderId="18" xfId="0" applyFont="1" applyFill="1" applyBorder="1" applyAlignment="1" applyProtection="1">
      <alignment horizontal="left" vertical="center" wrapText="1"/>
      <protection locked="0"/>
    </xf>
    <xf numFmtId="0" fontId="61" fillId="35" borderId="17" xfId="0" applyFont="1" applyFill="1" applyBorder="1" applyAlignment="1" applyProtection="1">
      <alignment horizontal="left" vertical="center" wrapText="1"/>
      <protection locked="0"/>
    </xf>
    <xf numFmtId="0" fontId="55" fillId="0" borderId="0" xfId="0" applyFont="1" applyAlignment="1">
      <alignment horizontal="center" vertical="top" wrapText="1"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4" xfId="56"/>
    <cellStyle name="Normalny 5" xfId="57"/>
    <cellStyle name="Normalny 7" xfId="58"/>
    <cellStyle name="Normalny_wycena  nowakonsul JK" xfId="59"/>
    <cellStyle name="Normalny_wycena płytki powtorki po konsul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Złe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52"/>
  <sheetViews>
    <sheetView showGridLines="0" tabSelected="1" zoomScaleSheetLayoutView="100" workbookViewId="0" topLeftCell="A13">
      <selection activeCell="B29" sqref="B29:D29"/>
    </sheetView>
  </sheetViews>
  <sheetFormatPr defaultColWidth="9.00390625" defaultRowHeight="12.75"/>
  <cols>
    <col min="1" max="1" width="3.625" style="1" customWidth="1"/>
    <col min="2" max="2" width="19.125" style="1" customWidth="1"/>
    <col min="3" max="3" width="61.875" style="1" customWidth="1"/>
    <col min="4" max="4" width="41.125" style="2" customWidth="1"/>
    <col min="5" max="9" width="9.125" style="1" customWidth="1"/>
    <col min="10" max="10" width="16.625" style="1" customWidth="1"/>
    <col min="11" max="16384" width="9.125" style="1" customWidth="1"/>
  </cols>
  <sheetData>
    <row r="1" spans="3:4" ht="18" customHeight="1">
      <c r="C1" s="117" t="s">
        <v>45</v>
      </c>
      <c r="D1" s="117"/>
    </row>
    <row r="2" spans="2:4" ht="18" customHeight="1">
      <c r="B2" s="19"/>
      <c r="C2" s="19" t="s">
        <v>39</v>
      </c>
      <c r="D2" s="19"/>
    </row>
    <row r="3" ht="18" customHeight="1"/>
    <row r="4" spans="2:3" ht="18" customHeight="1">
      <c r="B4" s="1" t="s">
        <v>30</v>
      </c>
      <c r="C4" s="1" t="s">
        <v>81</v>
      </c>
    </row>
    <row r="5" ht="18" customHeight="1"/>
    <row r="6" spans="2:5" ht="47.25" customHeight="1">
      <c r="B6" s="1" t="s">
        <v>29</v>
      </c>
      <c r="C6" s="118" t="s">
        <v>82</v>
      </c>
      <c r="D6" s="118"/>
      <c r="E6" s="4"/>
    </row>
    <row r="7" ht="18" customHeight="1"/>
    <row r="8" spans="2:4" ht="18" customHeight="1">
      <c r="B8" s="5" t="s">
        <v>25</v>
      </c>
      <c r="C8" s="109"/>
      <c r="D8" s="109"/>
    </row>
    <row r="9" spans="2:4" ht="31.5" customHeight="1">
      <c r="B9" s="5" t="s">
        <v>31</v>
      </c>
      <c r="C9" s="120"/>
      <c r="D9" s="121"/>
    </row>
    <row r="10" spans="2:4" ht="18" customHeight="1">
      <c r="B10" s="5" t="s">
        <v>24</v>
      </c>
      <c r="C10" s="120"/>
      <c r="D10" s="121"/>
    </row>
    <row r="11" spans="2:4" ht="18" customHeight="1">
      <c r="B11" s="5" t="s">
        <v>33</v>
      </c>
      <c r="C11" s="120"/>
      <c r="D11" s="121"/>
    </row>
    <row r="12" spans="2:4" ht="18" customHeight="1">
      <c r="B12" s="5" t="s">
        <v>34</v>
      </c>
      <c r="C12" s="120"/>
      <c r="D12" s="121"/>
    </row>
    <row r="13" spans="2:4" ht="18" customHeight="1">
      <c r="B13" s="5" t="s">
        <v>35</v>
      </c>
      <c r="C13" s="120"/>
      <c r="D13" s="121"/>
    </row>
    <row r="14" spans="2:4" ht="18" customHeight="1">
      <c r="B14" s="5" t="s">
        <v>36</v>
      </c>
      <c r="C14" s="120"/>
      <c r="D14" s="121"/>
    </row>
    <row r="15" spans="2:4" ht="18" customHeight="1">
      <c r="B15" s="5" t="s">
        <v>37</v>
      </c>
      <c r="C15" s="120"/>
      <c r="D15" s="121"/>
    </row>
    <row r="16" spans="2:4" ht="18" customHeight="1">
      <c r="B16" s="5" t="s">
        <v>38</v>
      </c>
      <c r="C16" s="120"/>
      <c r="D16" s="121"/>
    </row>
    <row r="17" spans="3:4" ht="18" customHeight="1">
      <c r="C17" s="3"/>
      <c r="D17" s="6"/>
    </row>
    <row r="18" spans="2:4" ht="18" customHeight="1">
      <c r="B18" s="111" t="s">
        <v>32</v>
      </c>
      <c r="C18" s="112"/>
      <c r="D18" s="7"/>
    </row>
    <row r="19" spans="3:4" ht="18" customHeight="1">
      <c r="C19" s="4"/>
      <c r="D19" s="7"/>
    </row>
    <row r="20" spans="2:4" ht="24.75" customHeight="1">
      <c r="B20" s="54" t="s">
        <v>13</v>
      </c>
      <c r="C20" s="55" t="s">
        <v>0</v>
      </c>
      <c r="D20" s="44"/>
    </row>
    <row r="21" spans="1:4" ht="18" customHeight="1">
      <c r="A21" s="8"/>
      <c r="B21" s="20" t="s">
        <v>19</v>
      </c>
      <c r="C21" s="51"/>
      <c r="D21" s="91" t="s">
        <v>67</v>
      </c>
    </row>
    <row r="22" spans="1:4" ht="18" customHeight="1">
      <c r="A22" s="8"/>
      <c r="B22" s="20" t="s">
        <v>20</v>
      </c>
      <c r="C22" s="51"/>
      <c r="D22" s="108"/>
    </row>
    <row r="23" spans="2:4" ht="18" customHeight="1">
      <c r="B23" s="8"/>
      <c r="D23" s="9"/>
    </row>
    <row r="24" spans="1:4" ht="28.5" customHeight="1">
      <c r="A24" s="1" t="s">
        <v>1</v>
      </c>
      <c r="B24" s="112" t="s">
        <v>28</v>
      </c>
      <c r="C24" s="111"/>
      <c r="D24" s="122"/>
    </row>
    <row r="25" spans="1:4" ht="41.25" customHeight="1">
      <c r="A25" s="1" t="s">
        <v>2</v>
      </c>
      <c r="B25" s="110" t="s">
        <v>69</v>
      </c>
      <c r="C25" s="110"/>
      <c r="D25" s="110"/>
    </row>
    <row r="26" spans="1:4" ht="51.75" customHeight="1">
      <c r="A26" s="1" t="s">
        <v>3</v>
      </c>
      <c r="B26" s="116" t="s">
        <v>102</v>
      </c>
      <c r="C26" s="116"/>
      <c r="D26" s="116"/>
    </row>
    <row r="27" spans="1:4" ht="37.5" customHeight="1">
      <c r="A27" s="1" t="s">
        <v>4</v>
      </c>
      <c r="B27" s="116" t="s">
        <v>111</v>
      </c>
      <c r="C27" s="116"/>
      <c r="D27" s="116"/>
    </row>
    <row r="28" spans="1:4" s="12" customFormat="1" ht="22.5" customHeight="1">
      <c r="A28" s="12" t="s">
        <v>21</v>
      </c>
      <c r="B28" s="110" t="s">
        <v>17</v>
      </c>
      <c r="C28" s="110"/>
      <c r="D28" s="110"/>
    </row>
    <row r="29" spans="1:5" ht="36" customHeight="1">
      <c r="A29" s="1" t="s">
        <v>27</v>
      </c>
      <c r="B29" s="118" t="s">
        <v>16</v>
      </c>
      <c r="C29" s="119"/>
      <c r="D29" s="119"/>
      <c r="E29" s="4"/>
    </row>
    <row r="30" spans="1:5" ht="21.75" customHeight="1">
      <c r="A30" s="1" t="s">
        <v>5</v>
      </c>
      <c r="B30" s="118" t="s">
        <v>22</v>
      </c>
      <c r="C30" s="119"/>
      <c r="D30" s="119"/>
      <c r="E30" s="4"/>
    </row>
    <row r="31" spans="1:5" ht="35.25" customHeight="1">
      <c r="A31" s="1" t="s">
        <v>43</v>
      </c>
      <c r="B31" s="118" t="s">
        <v>23</v>
      </c>
      <c r="C31" s="119"/>
      <c r="D31" s="119"/>
      <c r="E31" s="4"/>
    </row>
    <row r="32" spans="1:5" ht="65.25" customHeight="1">
      <c r="A32" s="1" t="s">
        <v>44</v>
      </c>
      <c r="B32" s="118" t="s">
        <v>58</v>
      </c>
      <c r="C32" s="118"/>
      <c r="D32" s="118"/>
      <c r="E32" s="4"/>
    </row>
    <row r="33" spans="2:5" ht="17.25" customHeight="1">
      <c r="B33" s="127" t="s">
        <v>57</v>
      </c>
      <c r="C33" s="127"/>
      <c r="D33" s="127"/>
      <c r="E33" s="4"/>
    </row>
    <row r="34" spans="1:4" ht="18" customHeight="1">
      <c r="A34" s="10" t="s">
        <v>80</v>
      </c>
      <c r="B34" s="22" t="s">
        <v>6</v>
      </c>
      <c r="C34" s="22"/>
      <c r="D34" s="21"/>
    </row>
    <row r="35" spans="2:4" ht="18" customHeight="1">
      <c r="B35" s="4"/>
      <c r="C35" s="4"/>
      <c r="D35" s="11"/>
    </row>
    <row r="36" spans="2:4" ht="18" customHeight="1">
      <c r="B36" s="114" t="s">
        <v>14</v>
      </c>
      <c r="C36" s="123"/>
      <c r="D36" s="115"/>
    </row>
    <row r="37" spans="2:4" ht="18" customHeight="1">
      <c r="B37" s="114" t="s">
        <v>7</v>
      </c>
      <c r="C37" s="115"/>
      <c r="D37" s="5"/>
    </row>
    <row r="38" spans="2:4" ht="18" customHeight="1">
      <c r="B38" s="124"/>
      <c r="C38" s="125"/>
      <c r="D38" s="5"/>
    </row>
    <row r="39" spans="2:4" ht="18" customHeight="1">
      <c r="B39" s="124"/>
      <c r="C39" s="125"/>
      <c r="D39" s="5"/>
    </row>
    <row r="40" spans="2:4" ht="18" customHeight="1">
      <c r="B40" s="124"/>
      <c r="C40" s="125"/>
      <c r="D40" s="5"/>
    </row>
    <row r="41" spans="2:4" ht="15" customHeight="1">
      <c r="B41" s="15" t="s">
        <v>9</v>
      </c>
      <c r="C41" s="15"/>
      <c r="D41" s="11"/>
    </row>
    <row r="42" spans="2:4" ht="18" customHeight="1">
      <c r="B42" s="114" t="s">
        <v>15</v>
      </c>
      <c r="C42" s="123"/>
      <c r="D42" s="115"/>
    </row>
    <row r="43" spans="2:4" ht="18" customHeight="1">
      <c r="B43" s="13" t="s">
        <v>7</v>
      </c>
      <c r="C43" s="14" t="s">
        <v>8</v>
      </c>
      <c r="D43" s="16" t="s">
        <v>10</v>
      </c>
    </row>
    <row r="44" spans="2:4" ht="18" customHeight="1">
      <c r="B44" s="17"/>
      <c r="C44" s="14"/>
      <c r="D44" s="18"/>
    </row>
    <row r="45" spans="2:4" ht="18" customHeight="1">
      <c r="B45" s="17"/>
      <c r="C45" s="14"/>
      <c r="D45" s="18"/>
    </row>
    <row r="46" spans="2:4" ht="18" customHeight="1">
      <c r="B46" s="15"/>
      <c r="C46" s="15"/>
      <c r="D46" s="11"/>
    </row>
    <row r="47" spans="2:4" ht="18" customHeight="1">
      <c r="B47" s="114" t="s">
        <v>18</v>
      </c>
      <c r="C47" s="123"/>
      <c r="D47" s="115"/>
    </row>
    <row r="48" spans="2:4" ht="18" customHeight="1">
      <c r="B48" s="113" t="s">
        <v>11</v>
      </c>
      <c r="C48" s="113"/>
      <c r="D48" s="5"/>
    </row>
    <row r="49" spans="2:4" ht="18" customHeight="1">
      <c r="B49" s="126"/>
      <c r="C49" s="126"/>
      <c r="D49" s="5"/>
    </row>
    <row r="50" ht="18" customHeight="1"/>
    <row r="51" ht="18" customHeight="1"/>
    <row r="52" ht="18" customHeight="1">
      <c r="D52" s="1"/>
    </row>
  </sheetData>
  <sheetProtection/>
  <mergeCells count="31">
    <mergeCell ref="B33:D33"/>
    <mergeCell ref="B30:D30"/>
    <mergeCell ref="B39:C39"/>
    <mergeCell ref="B38:C38"/>
    <mergeCell ref="B31:D31"/>
    <mergeCell ref="B49:C49"/>
    <mergeCell ref="C9:D9"/>
    <mergeCell ref="C10:D10"/>
    <mergeCell ref="C11:D11"/>
    <mergeCell ref="C16:D16"/>
    <mergeCell ref="C15:D15"/>
    <mergeCell ref="B47:D47"/>
    <mergeCell ref="B42:D42"/>
    <mergeCell ref="B32:D32"/>
    <mergeCell ref="C1:D1"/>
    <mergeCell ref="C6:D6"/>
    <mergeCell ref="B29:D29"/>
    <mergeCell ref="C13:D13"/>
    <mergeCell ref="C12:D12"/>
    <mergeCell ref="B24:D24"/>
    <mergeCell ref="C14:D14"/>
    <mergeCell ref="C8:D8"/>
    <mergeCell ref="B28:D28"/>
    <mergeCell ref="B18:C18"/>
    <mergeCell ref="B25:D25"/>
    <mergeCell ref="B48:C48"/>
    <mergeCell ref="B37:C37"/>
    <mergeCell ref="B26:D26"/>
    <mergeCell ref="B27:D27"/>
    <mergeCell ref="B36:D36"/>
    <mergeCell ref="B40:C40"/>
  </mergeCells>
  <printOptions horizontalCentered="1"/>
  <pageMargins left="1.1811023622047245" right="0.1968503937007874" top="0.9448818897637796" bottom="0.984251968503937" header="0.7480314960629921" footer="0.31496062992125984"/>
  <pageSetup fitToHeight="3" horizontalDpi="300" verticalDpi="300" orientation="portrait" paperSize="9" scale="71" r:id="rId1"/>
  <headerFooter alignWithMargins="0">
    <oddFooter>&amp;C&amp;"Times New Roman,Normalny"Strona &amp;P&amp;R&amp;"Times New Roman,Normalny"pieczęć i podpis osoby (osób) upoważnionej
do reprezentowania wykonawcy</oddFooter>
  </headerFooter>
  <rowBreaks count="1" manualBreakCount="1">
    <brk id="3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128"/>
  <sheetViews>
    <sheetView showGridLines="0" zoomScale="84" zoomScaleNormal="84" zoomScaleSheetLayoutView="90" workbookViewId="0" topLeftCell="A1">
      <selection activeCell="I108" sqref="I108"/>
    </sheetView>
  </sheetViews>
  <sheetFormatPr defaultColWidth="9.00390625" defaultRowHeight="12.75"/>
  <cols>
    <col min="1" max="1" width="5.875" style="23" customWidth="1"/>
    <col min="2" max="2" width="48.75390625" style="25" customWidth="1"/>
    <col min="3" max="3" width="19.625" style="28" customWidth="1"/>
    <col min="4" max="4" width="13.875" style="26" customWidth="1"/>
    <col min="5" max="8" width="19.25390625" style="25" customWidth="1"/>
    <col min="9" max="9" width="18.25390625" style="25" customWidth="1"/>
    <col min="10" max="10" width="19.875" style="25" customWidth="1"/>
    <col min="11" max="11" width="8.00390625" style="25" customWidth="1"/>
    <col min="12" max="12" width="15.875" style="25" customWidth="1"/>
    <col min="13" max="13" width="15.875" style="37" customWidth="1"/>
    <col min="14" max="14" width="15.875" style="25" customWidth="1"/>
    <col min="15" max="16" width="14.25390625" style="25" customWidth="1"/>
    <col min="17" max="16384" width="9.125" style="25" customWidth="1"/>
  </cols>
  <sheetData>
    <row r="1" spans="2:16" ht="15">
      <c r="B1" s="24" t="str">
        <f>'formularz oferty'!C4</f>
        <v>DFZP-ADB-271-195/2017</v>
      </c>
      <c r="C1" s="25"/>
      <c r="J1" s="27" t="s">
        <v>77</v>
      </c>
      <c r="O1" s="27"/>
      <c r="P1" s="27"/>
    </row>
    <row r="3" spans="2:10" ht="15">
      <c r="B3" s="29" t="s">
        <v>12</v>
      </c>
      <c r="C3" s="30">
        <v>1</v>
      </c>
      <c r="D3" s="31"/>
      <c r="E3" s="32" t="s">
        <v>40</v>
      </c>
      <c r="F3" s="33"/>
      <c r="G3" s="30"/>
      <c r="H3" s="33"/>
      <c r="I3" s="30"/>
      <c r="J3" s="48"/>
    </row>
    <row r="4" spans="2:10" ht="15">
      <c r="B4" s="29"/>
      <c r="C4" s="30"/>
      <c r="D4" s="31"/>
      <c r="E4" s="32"/>
      <c r="F4" s="33"/>
      <c r="G4" s="30"/>
      <c r="H4" s="33"/>
      <c r="I4" s="30"/>
      <c r="J4" s="48"/>
    </row>
    <row r="5" spans="2:10" ht="37.5" customHeight="1">
      <c r="B5" s="143" t="s">
        <v>100</v>
      </c>
      <c r="C5" s="143"/>
      <c r="D5" s="143"/>
      <c r="E5" s="143"/>
      <c r="F5" s="143"/>
      <c r="G5" s="30"/>
      <c r="H5" s="33"/>
      <c r="I5" s="30"/>
      <c r="J5" s="48"/>
    </row>
    <row r="6" spans="1:10" ht="21.75" customHeight="1">
      <c r="A6" s="139"/>
      <c r="B6" s="139"/>
      <c r="C6" s="139"/>
      <c r="D6" s="31"/>
      <c r="E6" s="32"/>
      <c r="F6" s="33"/>
      <c r="G6" s="33"/>
      <c r="H6" s="33"/>
      <c r="I6" s="33"/>
      <c r="J6" s="33"/>
    </row>
    <row r="7" spans="1:12" s="41" customFormat="1" ht="57" customHeight="1">
      <c r="A7" s="53" t="s">
        <v>26</v>
      </c>
      <c r="B7" s="53" t="s">
        <v>40</v>
      </c>
      <c r="C7" s="63" t="s">
        <v>71</v>
      </c>
      <c r="D7" s="57"/>
      <c r="E7" s="33"/>
      <c r="F7" s="39"/>
      <c r="G7" s="34"/>
      <c r="H7" s="34"/>
      <c r="I7" s="34"/>
      <c r="J7" s="34"/>
      <c r="K7" s="25"/>
      <c r="L7" s="25"/>
    </row>
    <row r="8" spans="1:12" s="41" customFormat="1" ht="81.75" customHeight="1">
      <c r="A8" s="172" t="s">
        <v>83</v>
      </c>
      <c r="B8" s="173" t="s">
        <v>83</v>
      </c>
      <c r="C8" s="174" t="s">
        <v>83</v>
      </c>
      <c r="D8" s="57"/>
      <c r="E8" s="33"/>
      <c r="F8" s="39"/>
      <c r="G8" s="34"/>
      <c r="H8" s="34"/>
      <c r="I8" s="34"/>
      <c r="J8" s="34"/>
      <c r="K8" s="25"/>
      <c r="L8" s="25"/>
    </row>
    <row r="9" spans="1:12" s="41" customFormat="1" ht="66.75" customHeight="1">
      <c r="A9" s="53"/>
      <c r="B9" s="100" t="s">
        <v>84</v>
      </c>
      <c r="C9" s="60"/>
      <c r="D9" s="58"/>
      <c r="E9" s="33"/>
      <c r="F9" s="39"/>
      <c r="G9" s="34"/>
      <c r="H9" s="34"/>
      <c r="I9" s="34"/>
      <c r="J9" s="34"/>
      <c r="K9" s="25"/>
      <c r="L9" s="25"/>
    </row>
    <row r="10" spans="1:12" s="41" customFormat="1" ht="15">
      <c r="A10" s="53">
        <v>1</v>
      </c>
      <c r="B10" s="100" t="s">
        <v>85</v>
      </c>
      <c r="C10" s="101">
        <v>190000</v>
      </c>
      <c r="D10" s="57"/>
      <c r="E10" s="33"/>
      <c r="F10" s="39"/>
      <c r="G10" s="34"/>
      <c r="H10" s="34"/>
      <c r="I10" s="34"/>
      <c r="J10" s="34"/>
      <c r="K10" s="25"/>
      <c r="L10" s="25"/>
    </row>
    <row r="11" spans="1:12" s="41" customFormat="1" ht="15">
      <c r="A11" s="53">
        <v>2</v>
      </c>
      <c r="B11" s="100" t="s">
        <v>86</v>
      </c>
      <c r="C11" s="101">
        <v>6000</v>
      </c>
      <c r="D11" s="57"/>
      <c r="E11" s="33"/>
      <c r="F11" s="39"/>
      <c r="G11" s="34"/>
      <c r="H11" s="34"/>
      <c r="I11" s="34"/>
      <c r="J11" s="34"/>
      <c r="K11" s="25"/>
      <c r="L11" s="25"/>
    </row>
    <row r="12" spans="1:12" s="41" customFormat="1" ht="15">
      <c r="A12" s="53">
        <v>3</v>
      </c>
      <c r="B12" s="100" t="s">
        <v>87</v>
      </c>
      <c r="C12" s="101">
        <v>17400</v>
      </c>
      <c r="D12" s="57"/>
      <c r="E12" s="33"/>
      <c r="F12" s="39"/>
      <c r="G12" s="34"/>
      <c r="H12" s="34"/>
      <c r="I12" s="34"/>
      <c r="J12" s="34"/>
      <c r="K12" s="25"/>
      <c r="L12" s="25"/>
    </row>
    <row r="13" spans="1:12" s="41" customFormat="1" ht="15">
      <c r="A13" s="53">
        <v>4</v>
      </c>
      <c r="B13" s="100" t="s">
        <v>88</v>
      </c>
      <c r="C13" s="101">
        <v>6600</v>
      </c>
      <c r="D13" s="57"/>
      <c r="E13" s="33"/>
      <c r="F13" s="39"/>
      <c r="G13" s="34"/>
      <c r="H13" s="34"/>
      <c r="I13" s="34"/>
      <c r="J13" s="34"/>
      <c r="K13" s="25"/>
      <c r="L13" s="25"/>
    </row>
    <row r="14" spans="1:12" s="41" customFormat="1" ht="69" customHeight="1">
      <c r="A14" s="53"/>
      <c r="B14" s="100" t="s">
        <v>89</v>
      </c>
      <c r="C14" s="61"/>
      <c r="D14" s="57"/>
      <c r="E14" s="33"/>
      <c r="F14" s="39"/>
      <c r="G14" s="34"/>
      <c r="H14" s="34"/>
      <c r="I14" s="34"/>
      <c r="J14" s="34"/>
      <c r="K14" s="25"/>
      <c r="L14" s="25"/>
    </row>
    <row r="15" spans="1:12" s="41" customFormat="1" ht="15">
      <c r="A15" s="102">
        <v>1</v>
      </c>
      <c r="B15" s="103" t="s">
        <v>90</v>
      </c>
      <c r="C15" s="104">
        <v>2000</v>
      </c>
      <c r="D15" s="57"/>
      <c r="E15" s="33"/>
      <c r="F15" s="39"/>
      <c r="G15" s="34"/>
      <c r="H15" s="34"/>
      <c r="I15" s="34"/>
      <c r="J15" s="34"/>
      <c r="K15" s="25"/>
      <c r="L15" s="25"/>
    </row>
    <row r="16" spans="1:12" s="41" customFormat="1" ht="15">
      <c r="A16" s="102">
        <v>2</v>
      </c>
      <c r="B16" s="103" t="s">
        <v>91</v>
      </c>
      <c r="C16" s="104">
        <v>1000</v>
      </c>
      <c r="D16" s="57"/>
      <c r="E16" s="33"/>
      <c r="F16" s="39"/>
      <c r="G16" s="34"/>
      <c r="H16" s="34"/>
      <c r="I16" s="34"/>
      <c r="J16" s="34"/>
      <c r="K16" s="25"/>
      <c r="L16" s="25"/>
    </row>
    <row r="17" spans="1:12" s="41" customFormat="1" ht="15">
      <c r="A17" s="102">
        <v>3</v>
      </c>
      <c r="B17" s="105" t="s">
        <v>92</v>
      </c>
      <c r="C17" s="106">
        <v>100</v>
      </c>
      <c r="D17" s="57"/>
      <c r="E17" s="33"/>
      <c r="F17" s="39"/>
      <c r="G17" s="34"/>
      <c r="H17" s="34"/>
      <c r="I17" s="34"/>
      <c r="J17" s="34"/>
      <c r="K17" s="25"/>
      <c r="L17" s="25"/>
    </row>
    <row r="18" spans="1:12" s="41" customFormat="1" ht="15">
      <c r="A18" s="102">
        <v>4</v>
      </c>
      <c r="B18" s="103" t="s">
        <v>86</v>
      </c>
      <c r="C18" s="106">
        <v>200</v>
      </c>
      <c r="D18" s="57"/>
      <c r="E18" s="33"/>
      <c r="F18" s="39"/>
      <c r="G18" s="34"/>
      <c r="H18" s="34"/>
      <c r="I18" s="34"/>
      <c r="J18" s="34"/>
      <c r="K18" s="25"/>
      <c r="L18" s="25"/>
    </row>
    <row r="19" spans="1:12" s="41" customFormat="1" ht="15">
      <c r="A19" s="102">
        <v>5</v>
      </c>
      <c r="B19" s="103" t="s">
        <v>93</v>
      </c>
      <c r="C19" s="106">
        <v>800</v>
      </c>
      <c r="D19" s="57"/>
      <c r="E19" s="33"/>
      <c r="F19" s="39"/>
      <c r="G19" s="34"/>
      <c r="H19" s="34"/>
      <c r="I19" s="34"/>
      <c r="J19" s="34"/>
      <c r="K19" s="25"/>
      <c r="L19" s="25"/>
    </row>
    <row r="20" spans="1:12" s="41" customFormat="1" ht="65.25" customHeight="1">
      <c r="A20" s="53"/>
      <c r="B20" s="107" t="s">
        <v>94</v>
      </c>
      <c r="C20" s="62"/>
      <c r="D20" s="57"/>
      <c r="E20" s="33"/>
      <c r="F20" s="39"/>
      <c r="G20" s="34"/>
      <c r="H20" s="34"/>
      <c r="I20" s="34"/>
      <c r="J20" s="34"/>
      <c r="K20" s="25"/>
      <c r="L20" s="25"/>
    </row>
    <row r="21" spans="1:12" s="41" customFormat="1" ht="25.5">
      <c r="A21" s="102">
        <v>1</v>
      </c>
      <c r="B21" s="100" t="s">
        <v>95</v>
      </c>
      <c r="C21" s="101">
        <v>15000</v>
      </c>
      <c r="D21" s="57"/>
      <c r="E21" s="33"/>
      <c r="F21" s="39"/>
      <c r="G21" s="34"/>
      <c r="H21" s="34"/>
      <c r="I21" s="34"/>
      <c r="J21" s="34"/>
      <c r="K21" s="25"/>
      <c r="L21" s="25"/>
    </row>
    <row r="22" spans="1:12" s="41" customFormat="1" ht="25.5">
      <c r="A22" s="102">
        <v>2</v>
      </c>
      <c r="B22" s="100" t="s">
        <v>96</v>
      </c>
      <c r="C22" s="101">
        <v>9000</v>
      </c>
      <c r="D22" s="57"/>
      <c r="E22" s="33"/>
      <c r="F22" s="39"/>
      <c r="G22" s="34"/>
      <c r="H22" s="34"/>
      <c r="I22" s="34"/>
      <c r="J22" s="34"/>
      <c r="K22" s="25"/>
      <c r="L22" s="25"/>
    </row>
    <row r="23" spans="1:12" s="41" customFormat="1" ht="25.5">
      <c r="A23" s="102">
        <v>3</v>
      </c>
      <c r="B23" s="100" t="s">
        <v>97</v>
      </c>
      <c r="C23" s="101">
        <v>6000</v>
      </c>
      <c r="D23" s="57"/>
      <c r="E23" s="33"/>
      <c r="F23" s="39"/>
      <c r="G23" s="34"/>
      <c r="H23" s="34"/>
      <c r="I23" s="34"/>
      <c r="J23" s="34"/>
      <c r="K23" s="25"/>
      <c r="L23" s="25"/>
    </row>
    <row r="24" spans="1:12" s="41" customFormat="1" ht="25.5">
      <c r="A24" s="102">
        <v>4</v>
      </c>
      <c r="B24" s="100" t="s">
        <v>98</v>
      </c>
      <c r="C24" s="101">
        <v>5000</v>
      </c>
      <c r="D24" s="57"/>
      <c r="E24" s="33"/>
      <c r="F24" s="39"/>
      <c r="G24" s="34"/>
      <c r="H24" s="34"/>
      <c r="I24" s="34"/>
      <c r="J24" s="34"/>
      <c r="K24" s="25"/>
      <c r="L24" s="25"/>
    </row>
    <row r="25" spans="1:12" s="41" customFormat="1" ht="25.5">
      <c r="A25" s="102">
        <v>5</v>
      </c>
      <c r="B25" s="100" t="s">
        <v>99</v>
      </c>
      <c r="C25" s="101">
        <v>1200</v>
      </c>
      <c r="D25" s="57"/>
      <c r="E25" s="33"/>
      <c r="F25" s="39"/>
      <c r="G25" s="34"/>
      <c r="H25" s="34"/>
      <c r="I25" s="34"/>
      <c r="J25" s="34"/>
      <c r="K25" s="25"/>
      <c r="L25" s="25"/>
    </row>
    <row r="26" spans="1:12" s="41" customFormat="1" ht="15">
      <c r="A26" s="56"/>
      <c r="B26" s="94"/>
      <c r="C26" s="68"/>
      <c r="D26" s="69"/>
      <c r="E26" s="33"/>
      <c r="F26" s="39"/>
      <c r="G26" s="34"/>
      <c r="H26" s="34"/>
      <c r="I26" s="34"/>
      <c r="J26" s="34"/>
      <c r="K26" s="25"/>
      <c r="L26" s="25"/>
    </row>
    <row r="27" spans="1:12" s="41" customFormat="1" ht="15">
      <c r="A27" s="56"/>
      <c r="B27" s="67"/>
      <c r="C27" s="68"/>
      <c r="D27" s="69"/>
      <c r="E27" s="33"/>
      <c r="F27" s="39"/>
      <c r="G27" s="34"/>
      <c r="H27" s="34"/>
      <c r="I27" s="34"/>
      <c r="J27" s="34"/>
      <c r="K27" s="25"/>
      <c r="L27" s="25"/>
    </row>
    <row r="28" spans="1:13" ht="42" customHeight="1">
      <c r="A28" s="145" t="s">
        <v>110</v>
      </c>
      <c r="B28" s="145"/>
      <c r="C28" s="145"/>
      <c r="D28" s="145"/>
      <c r="E28" s="145"/>
      <c r="F28" s="145"/>
      <c r="G28" s="145"/>
      <c r="H28" s="145"/>
      <c r="I28" s="145"/>
      <c r="J28" s="145"/>
      <c r="M28" s="25"/>
    </row>
    <row r="29" spans="1:13" ht="15">
      <c r="A29" s="65"/>
      <c r="B29" s="65"/>
      <c r="C29" s="65"/>
      <c r="D29" s="65"/>
      <c r="E29" s="65"/>
      <c r="F29" s="65"/>
      <c r="G29" s="65"/>
      <c r="H29" s="65"/>
      <c r="I29" s="65"/>
      <c r="J29" s="65"/>
      <c r="M29" s="25"/>
    </row>
    <row r="30" spans="1:13" ht="35.25" customHeight="1">
      <c r="A30" s="144" t="s">
        <v>70</v>
      </c>
      <c r="B30" s="144"/>
      <c r="C30" s="144"/>
      <c r="D30" s="144"/>
      <c r="E30" s="144"/>
      <c r="F30" s="144"/>
      <c r="G30" s="65"/>
      <c r="H30" s="65"/>
      <c r="I30" s="65"/>
      <c r="J30" s="65"/>
      <c r="M30" s="25"/>
    </row>
    <row r="31" spans="1:13" ht="18.75" customHeight="1">
      <c r="A31" s="146" t="s">
        <v>76</v>
      </c>
      <c r="B31" s="146"/>
      <c r="C31" s="42"/>
      <c r="D31" s="43"/>
      <c r="E31" s="43"/>
      <c r="F31" s="43"/>
      <c r="G31" s="35"/>
      <c r="H31" s="35"/>
      <c r="I31" s="35"/>
      <c r="J31" s="35"/>
      <c r="M31" s="25"/>
    </row>
    <row r="32" spans="1:13" ht="52.5" customHeight="1">
      <c r="A32" s="45" t="s">
        <v>51</v>
      </c>
      <c r="B32" s="45" t="s">
        <v>40</v>
      </c>
      <c r="C32" s="161" t="s">
        <v>55</v>
      </c>
      <c r="D32" s="162"/>
      <c r="E32" s="45" t="s">
        <v>41</v>
      </c>
      <c r="F32" s="45" t="s">
        <v>42</v>
      </c>
      <c r="G32" s="45" t="s">
        <v>59</v>
      </c>
      <c r="H32" s="45" t="s">
        <v>60</v>
      </c>
      <c r="I32" s="46" t="s">
        <v>61</v>
      </c>
      <c r="J32" s="46" t="s">
        <v>56</v>
      </c>
      <c r="M32" s="25"/>
    </row>
    <row r="33" spans="1:13" ht="15">
      <c r="A33" s="47"/>
      <c r="B33" s="79"/>
      <c r="C33" s="159"/>
      <c r="D33" s="160"/>
      <c r="E33" s="36"/>
      <c r="F33" s="78"/>
      <c r="G33" s="78"/>
      <c r="H33" s="78"/>
      <c r="I33" s="77"/>
      <c r="J33" s="66"/>
      <c r="M33" s="25"/>
    </row>
    <row r="34" spans="1:13" ht="15">
      <c r="A34" s="47"/>
      <c r="B34" s="79"/>
      <c r="C34" s="159"/>
      <c r="D34" s="160"/>
      <c r="E34" s="36"/>
      <c r="F34" s="78"/>
      <c r="G34" s="78"/>
      <c r="H34" s="78"/>
      <c r="I34" s="77"/>
      <c r="J34" s="66"/>
      <c r="M34" s="25"/>
    </row>
    <row r="35" spans="1:13" ht="15">
      <c r="A35" s="47"/>
      <c r="B35" s="79"/>
      <c r="C35" s="159"/>
      <c r="D35" s="160"/>
      <c r="E35" s="36"/>
      <c r="F35" s="78"/>
      <c r="G35" s="78"/>
      <c r="H35" s="78"/>
      <c r="I35" s="77"/>
      <c r="J35" s="66"/>
      <c r="M35" s="25"/>
    </row>
    <row r="36" spans="1:13" ht="15">
      <c r="A36" s="47"/>
      <c r="B36" s="79"/>
      <c r="C36" s="159"/>
      <c r="D36" s="160"/>
      <c r="E36" s="36"/>
      <c r="F36" s="78"/>
      <c r="G36" s="78"/>
      <c r="H36" s="78"/>
      <c r="I36" s="77"/>
      <c r="J36" s="66"/>
      <c r="M36" s="25"/>
    </row>
    <row r="37" spans="1:13" ht="15">
      <c r="A37" s="47"/>
      <c r="B37" s="79"/>
      <c r="C37" s="159"/>
      <c r="D37" s="160"/>
      <c r="E37" s="36"/>
      <c r="F37" s="78"/>
      <c r="G37" s="78"/>
      <c r="H37" s="78"/>
      <c r="I37" s="77"/>
      <c r="J37" s="66"/>
      <c r="M37" s="25"/>
    </row>
    <row r="38" spans="1:13" ht="15">
      <c r="A38" s="47"/>
      <c r="B38" s="79"/>
      <c r="C38" s="159"/>
      <c r="D38" s="160"/>
      <c r="E38" s="36"/>
      <c r="F38" s="78"/>
      <c r="G38" s="78"/>
      <c r="H38" s="78"/>
      <c r="I38" s="77"/>
      <c r="J38" s="66"/>
      <c r="M38" s="25"/>
    </row>
    <row r="39" spans="1:13" ht="15">
      <c r="A39" s="47"/>
      <c r="B39" s="79"/>
      <c r="C39" s="159"/>
      <c r="D39" s="160"/>
      <c r="E39" s="36"/>
      <c r="F39" s="78"/>
      <c r="G39" s="78"/>
      <c r="H39" s="78"/>
      <c r="I39" s="77"/>
      <c r="J39" s="66"/>
      <c r="M39" s="25"/>
    </row>
    <row r="40" spans="1:13" ht="15">
      <c r="A40" s="47"/>
      <c r="B40" s="79"/>
      <c r="C40" s="159"/>
      <c r="D40" s="160"/>
      <c r="E40" s="36"/>
      <c r="F40" s="78"/>
      <c r="G40" s="78"/>
      <c r="H40" s="78"/>
      <c r="I40" s="77"/>
      <c r="J40" s="66"/>
      <c r="M40" s="25"/>
    </row>
    <row r="41" spans="1:13" ht="15">
      <c r="A41" s="47"/>
      <c r="B41" s="79"/>
      <c r="C41" s="159"/>
      <c r="D41" s="160"/>
      <c r="E41" s="36"/>
      <c r="F41" s="78"/>
      <c r="G41" s="78"/>
      <c r="H41" s="78"/>
      <c r="I41" s="77"/>
      <c r="J41" s="66"/>
      <c r="M41" s="25"/>
    </row>
    <row r="42" spans="1:13" ht="15">
      <c r="A42" s="47"/>
      <c r="B42" s="79"/>
      <c r="C42" s="159"/>
      <c r="D42" s="160"/>
      <c r="E42" s="36"/>
      <c r="F42" s="78"/>
      <c r="G42" s="78"/>
      <c r="H42" s="78"/>
      <c r="I42" s="77"/>
      <c r="J42" s="66"/>
      <c r="M42" s="25"/>
    </row>
    <row r="43" spans="1:13" ht="15">
      <c r="A43" s="47"/>
      <c r="B43" s="79"/>
      <c r="C43" s="159"/>
      <c r="D43" s="160"/>
      <c r="E43" s="36"/>
      <c r="F43" s="78"/>
      <c r="G43" s="78"/>
      <c r="H43" s="78"/>
      <c r="I43" s="77"/>
      <c r="J43" s="66"/>
      <c r="M43" s="25"/>
    </row>
    <row r="44" spans="1:13" ht="15">
      <c r="A44" s="47"/>
      <c r="B44" s="79"/>
      <c r="C44" s="159"/>
      <c r="D44" s="160"/>
      <c r="E44" s="36"/>
      <c r="F44" s="78"/>
      <c r="G44" s="78"/>
      <c r="H44" s="78"/>
      <c r="I44" s="77"/>
      <c r="J44" s="66"/>
      <c r="M44" s="25"/>
    </row>
    <row r="45" spans="1:13" ht="15">
      <c r="A45" s="47"/>
      <c r="B45" s="79"/>
      <c r="C45" s="80"/>
      <c r="D45" s="81"/>
      <c r="E45" s="36"/>
      <c r="F45" s="78"/>
      <c r="G45" s="78"/>
      <c r="H45" s="78"/>
      <c r="I45" s="77"/>
      <c r="J45" s="66"/>
      <c r="M45" s="25"/>
    </row>
    <row r="46" spans="1:13" ht="15">
      <c r="A46" s="47"/>
      <c r="B46" s="79"/>
      <c r="C46" s="80"/>
      <c r="D46" s="81"/>
      <c r="E46" s="36"/>
      <c r="F46" s="78"/>
      <c r="G46" s="78"/>
      <c r="H46" s="78"/>
      <c r="I46" s="77"/>
      <c r="J46" s="66"/>
      <c r="M46" s="25"/>
    </row>
    <row r="47" spans="1:13" ht="15">
      <c r="A47" s="47"/>
      <c r="B47" s="79"/>
      <c r="C47" s="80"/>
      <c r="D47" s="81"/>
      <c r="E47" s="36"/>
      <c r="F47" s="78"/>
      <c r="G47" s="78"/>
      <c r="H47" s="78"/>
      <c r="I47" s="77"/>
      <c r="J47" s="66"/>
      <c r="M47" s="25"/>
    </row>
    <row r="48" spans="1:13" ht="15">
      <c r="A48" s="47"/>
      <c r="B48" s="79"/>
      <c r="C48" s="80"/>
      <c r="D48" s="81"/>
      <c r="E48" s="36"/>
      <c r="F48" s="78"/>
      <c r="G48" s="78"/>
      <c r="H48" s="78"/>
      <c r="I48" s="77"/>
      <c r="J48" s="66"/>
      <c r="M48" s="25"/>
    </row>
    <row r="49" spans="1:13" ht="15">
      <c r="A49" s="47"/>
      <c r="B49" s="79"/>
      <c r="C49" s="80"/>
      <c r="D49" s="81"/>
      <c r="E49" s="36"/>
      <c r="F49" s="78"/>
      <c r="G49" s="78"/>
      <c r="H49" s="78"/>
      <c r="I49" s="77"/>
      <c r="J49" s="66"/>
      <c r="M49" s="25"/>
    </row>
    <row r="50" spans="1:13" ht="15">
      <c r="A50" s="47"/>
      <c r="B50" s="79"/>
      <c r="C50" s="80"/>
      <c r="D50" s="81"/>
      <c r="E50" s="36"/>
      <c r="F50" s="78"/>
      <c r="G50" s="78"/>
      <c r="H50" s="78"/>
      <c r="I50" s="77"/>
      <c r="J50" s="66"/>
      <c r="M50" s="25"/>
    </row>
    <row r="51" spans="1:13" ht="15">
      <c r="A51" s="47"/>
      <c r="B51" s="79"/>
      <c r="C51" s="80"/>
      <c r="D51" s="81"/>
      <c r="E51" s="36"/>
      <c r="F51" s="78"/>
      <c r="G51" s="78"/>
      <c r="H51" s="78"/>
      <c r="I51" s="77"/>
      <c r="J51" s="66"/>
      <c r="M51" s="25"/>
    </row>
    <row r="52" spans="1:13" ht="15">
      <c r="A52" s="47"/>
      <c r="B52" s="79"/>
      <c r="C52" s="80"/>
      <c r="D52" s="81"/>
      <c r="E52" s="36"/>
      <c r="F52" s="78"/>
      <c r="G52" s="78"/>
      <c r="H52" s="78"/>
      <c r="I52" s="77"/>
      <c r="J52" s="66"/>
      <c r="M52" s="25"/>
    </row>
    <row r="53" spans="1:13" ht="15">
      <c r="A53" s="47"/>
      <c r="B53" s="79"/>
      <c r="C53" s="80"/>
      <c r="D53" s="81"/>
      <c r="E53" s="36"/>
      <c r="F53" s="78"/>
      <c r="G53" s="78"/>
      <c r="H53" s="78"/>
      <c r="I53" s="77"/>
      <c r="J53" s="66"/>
      <c r="M53" s="25"/>
    </row>
    <row r="54" spans="1:13" ht="15">
      <c r="A54" s="47"/>
      <c r="B54" s="79"/>
      <c r="C54" s="80"/>
      <c r="D54" s="81"/>
      <c r="E54" s="36"/>
      <c r="F54" s="78"/>
      <c r="G54" s="78"/>
      <c r="H54" s="78"/>
      <c r="I54" s="77"/>
      <c r="J54" s="66"/>
      <c r="M54" s="25"/>
    </row>
    <row r="55" spans="1:13" ht="15">
      <c r="A55" s="47"/>
      <c r="B55" s="79"/>
      <c r="C55" s="80"/>
      <c r="D55" s="81"/>
      <c r="E55" s="36"/>
      <c r="F55" s="78"/>
      <c r="G55" s="78"/>
      <c r="H55" s="78"/>
      <c r="I55" s="77"/>
      <c r="J55" s="66"/>
      <c r="M55" s="25"/>
    </row>
    <row r="56" spans="1:13" ht="15">
      <c r="A56" s="47"/>
      <c r="B56" s="79"/>
      <c r="C56" s="159"/>
      <c r="D56" s="160"/>
      <c r="E56" s="36"/>
      <c r="F56" s="78"/>
      <c r="G56" s="78"/>
      <c r="H56" s="78"/>
      <c r="I56" s="77"/>
      <c r="J56" s="66"/>
      <c r="M56" s="25"/>
    </row>
    <row r="57" spans="1:13" ht="15">
      <c r="A57" s="47"/>
      <c r="B57" s="79"/>
      <c r="C57" s="80"/>
      <c r="D57" s="81"/>
      <c r="E57" s="36"/>
      <c r="F57" s="78"/>
      <c r="G57" s="78"/>
      <c r="H57" s="78"/>
      <c r="I57" s="77"/>
      <c r="J57" s="66"/>
      <c r="M57" s="25"/>
    </row>
    <row r="58" spans="1:13" ht="15">
      <c r="A58" s="47"/>
      <c r="B58" s="79"/>
      <c r="C58" s="80"/>
      <c r="D58" s="81"/>
      <c r="E58" s="36"/>
      <c r="F58" s="78"/>
      <c r="G58" s="78"/>
      <c r="H58" s="78"/>
      <c r="I58" s="77"/>
      <c r="J58" s="66"/>
      <c r="M58" s="25"/>
    </row>
    <row r="59" spans="1:13" ht="15">
      <c r="A59" s="47"/>
      <c r="B59" s="79"/>
      <c r="C59" s="80"/>
      <c r="D59" s="81"/>
      <c r="E59" s="36"/>
      <c r="F59" s="78"/>
      <c r="G59" s="78"/>
      <c r="H59" s="78"/>
      <c r="I59" s="77"/>
      <c r="J59" s="66"/>
      <c r="M59" s="25"/>
    </row>
    <row r="60" spans="1:13" ht="15">
      <c r="A60" s="47"/>
      <c r="B60" s="79"/>
      <c r="C60" s="80"/>
      <c r="D60" s="81"/>
      <c r="E60" s="36"/>
      <c r="F60" s="78"/>
      <c r="G60" s="78"/>
      <c r="H60" s="78"/>
      <c r="I60" s="77"/>
      <c r="J60" s="66"/>
      <c r="M60" s="25"/>
    </row>
    <row r="61" spans="1:13" ht="15">
      <c r="A61" s="47"/>
      <c r="B61" s="79"/>
      <c r="C61" s="80"/>
      <c r="D61" s="81"/>
      <c r="E61" s="36"/>
      <c r="F61" s="78"/>
      <c r="G61" s="78"/>
      <c r="H61" s="78"/>
      <c r="I61" s="77"/>
      <c r="J61" s="66"/>
      <c r="M61" s="25"/>
    </row>
    <row r="62" spans="1:13" ht="15">
      <c r="A62" s="47"/>
      <c r="B62" s="79"/>
      <c r="C62" s="80"/>
      <c r="D62" s="81"/>
      <c r="E62" s="36"/>
      <c r="F62" s="78"/>
      <c r="G62" s="78"/>
      <c r="H62" s="78"/>
      <c r="I62" s="77"/>
      <c r="J62" s="66"/>
      <c r="M62" s="25"/>
    </row>
    <row r="63" spans="1:13" ht="15">
      <c r="A63" s="47"/>
      <c r="B63" s="79"/>
      <c r="C63" s="80"/>
      <c r="D63" s="81"/>
      <c r="E63" s="36"/>
      <c r="F63" s="78"/>
      <c r="G63" s="78"/>
      <c r="H63" s="78"/>
      <c r="I63" s="77"/>
      <c r="J63" s="66"/>
      <c r="M63" s="25"/>
    </row>
    <row r="64" spans="1:13" ht="15">
      <c r="A64" s="47"/>
      <c r="B64" s="79"/>
      <c r="C64" s="80"/>
      <c r="D64" s="81"/>
      <c r="E64" s="36"/>
      <c r="F64" s="78"/>
      <c r="G64" s="78"/>
      <c r="H64" s="78"/>
      <c r="I64" s="77"/>
      <c r="J64" s="66"/>
      <c r="M64" s="25"/>
    </row>
    <row r="65" spans="1:13" ht="15">
      <c r="A65" s="47"/>
      <c r="B65" s="79"/>
      <c r="C65" s="80"/>
      <c r="D65" s="81"/>
      <c r="E65" s="36"/>
      <c r="F65" s="78"/>
      <c r="G65" s="78"/>
      <c r="H65" s="78"/>
      <c r="I65" s="77"/>
      <c r="J65" s="66"/>
      <c r="M65" s="25"/>
    </row>
    <row r="66" spans="1:13" ht="15">
      <c r="A66" s="47"/>
      <c r="B66" s="79"/>
      <c r="C66" s="80"/>
      <c r="D66" s="81"/>
      <c r="E66" s="36"/>
      <c r="F66" s="78"/>
      <c r="G66" s="78"/>
      <c r="H66" s="78"/>
      <c r="I66" s="77"/>
      <c r="J66" s="66"/>
      <c r="M66" s="25"/>
    </row>
    <row r="67" spans="1:13" ht="15">
      <c r="A67" s="47"/>
      <c r="B67" s="79"/>
      <c r="C67" s="80"/>
      <c r="D67" s="81"/>
      <c r="E67" s="36"/>
      <c r="F67" s="78"/>
      <c r="G67" s="78"/>
      <c r="H67" s="78"/>
      <c r="I67" s="77"/>
      <c r="J67" s="66"/>
      <c r="M67" s="25"/>
    </row>
    <row r="68" spans="1:13" ht="15">
      <c r="A68" s="47"/>
      <c r="B68" s="79"/>
      <c r="C68" s="80"/>
      <c r="D68" s="81"/>
      <c r="E68" s="36"/>
      <c r="F68" s="78"/>
      <c r="G68" s="78"/>
      <c r="H68" s="78"/>
      <c r="I68" s="77"/>
      <c r="J68" s="66"/>
      <c r="M68" s="25"/>
    </row>
    <row r="69" spans="1:13" ht="15">
      <c r="A69" s="47"/>
      <c r="B69" s="79"/>
      <c r="C69" s="80"/>
      <c r="D69" s="81"/>
      <c r="E69" s="36"/>
      <c r="F69" s="78"/>
      <c r="G69" s="78"/>
      <c r="H69" s="78"/>
      <c r="I69" s="77"/>
      <c r="J69" s="66"/>
      <c r="M69" s="25"/>
    </row>
    <row r="70" spans="1:13" ht="15">
      <c r="A70" s="47"/>
      <c r="B70" s="79"/>
      <c r="C70" s="80"/>
      <c r="D70" s="81"/>
      <c r="E70" s="36"/>
      <c r="F70" s="78"/>
      <c r="G70" s="78"/>
      <c r="H70" s="78"/>
      <c r="I70" s="77"/>
      <c r="J70" s="66"/>
      <c r="M70" s="25"/>
    </row>
    <row r="71" spans="1:13" ht="15">
      <c r="A71" s="47"/>
      <c r="B71" s="79"/>
      <c r="C71" s="159"/>
      <c r="D71" s="160"/>
      <c r="E71" s="36"/>
      <c r="F71" s="78"/>
      <c r="G71" s="78"/>
      <c r="H71" s="78"/>
      <c r="I71" s="77"/>
      <c r="J71" s="66"/>
      <c r="M71" s="25"/>
    </row>
    <row r="72" spans="1:13" ht="15">
      <c r="A72" s="47"/>
      <c r="B72" s="79"/>
      <c r="C72" s="159"/>
      <c r="D72" s="160"/>
      <c r="E72" s="36"/>
      <c r="F72" s="78"/>
      <c r="G72" s="78"/>
      <c r="H72" s="78"/>
      <c r="I72" s="77"/>
      <c r="J72" s="66"/>
      <c r="M72" s="25"/>
    </row>
    <row r="73" spans="1:13" ht="15">
      <c r="A73" s="163" t="s">
        <v>79</v>
      </c>
      <c r="B73" s="164"/>
      <c r="C73" s="164"/>
      <c r="D73" s="164"/>
      <c r="E73" s="164"/>
      <c r="F73" s="164"/>
      <c r="G73" s="164"/>
      <c r="H73" s="164"/>
      <c r="I73" s="165"/>
      <c r="J73" s="75">
        <f>SUM(J33:J72)</f>
        <v>0</v>
      </c>
      <c r="M73" s="25"/>
    </row>
    <row r="74" spans="1:13" ht="79.5" customHeight="1">
      <c r="A74" s="167" t="s">
        <v>62</v>
      </c>
      <c r="B74" s="167"/>
      <c r="C74" s="167"/>
      <c r="D74" s="167"/>
      <c r="E74" s="167"/>
      <c r="F74" s="167"/>
      <c r="G74" s="167"/>
      <c r="H74" s="167"/>
      <c r="I74" s="167"/>
      <c r="J74" s="167"/>
      <c r="M74" s="25"/>
    </row>
    <row r="75" spans="1:13" ht="16.5" customHeight="1">
      <c r="A75" s="92"/>
      <c r="B75" s="92"/>
      <c r="C75" s="92"/>
      <c r="D75" s="92"/>
      <c r="E75" s="92"/>
      <c r="F75" s="92"/>
      <c r="G75" s="92"/>
      <c r="H75" s="92"/>
      <c r="I75" s="92"/>
      <c r="J75" s="92"/>
      <c r="M75" s="25"/>
    </row>
    <row r="76" spans="1:10" ht="15.75" customHeight="1">
      <c r="A76" s="167"/>
      <c r="B76" s="167"/>
      <c r="C76" s="167"/>
      <c r="D76" s="167"/>
      <c r="E76" s="167"/>
      <c r="F76" s="167"/>
      <c r="G76" s="167"/>
      <c r="H76" s="167"/>
      <c r="I76" s="167"/>
      <c r="J76" s="167"/>
    </row>
    <row r="77" spans="1:10" ht="2.25" customHeight="1">
      <c r="A77" s="92"/>
      <c r="B77" s="92"/>
      <c r="C77" s="92"/>
      <c r="D77" s="92"/>
      <c r="E77" s="92"/>
      <c r="F77" s="92"/>
      <c r="G77" s="92"/>
      <c r="H77" s="92"/>
      <c r="I77" s="92"/>
      <c r="J77" s="92"/>
    </row>
    <row r="78" spans="1:2" ht="21" customHeight="1">
      <c r="A78" s="168" t="s">
        <v>103</v>
      </c>
      <c r="B78" s="168"/>
    </row>
    <row r="79" spans="1:10" ht="39" customHeight="1">
      <c r="A79" s="70" t="s">
        <v>51</v>
      </c>
      <c r="B79" s="71" t="s">
        <v>72</v>
      </c>
      <c r="C79" s="72" t="s">
        <v>55</v>
      </c>
      <c r="D79" s="73"/>
      <c r="E79" s="169" t="s">
        <v>73</v>
      </c>
      <c r="F79" s="170"/>
      <c r="G79" s="170"/>
      <c r="H79" s="171"/>
      <c r="I79" s="76" t="s">
        <v>52</v>
      </c>
      <c r="J79" s="76" t="s">
        <v>74</v>
      </c>
    </row>
    <row r="80" spans="1:10" ht="15">
      <c r="A80" s="128" t="s">
        <v>1</v>
      </c>
      <c r="B80" s="131" t="s">
        <v>104</v>
      </c>
      <c r="C80" s="131">
        <v>36</v>
      </c>
      <c r="D80" s="131" t="s">
        <v>65</v>
      </c>
      <c r="E80" s="74" t="s">
        <v>46</v>
      </c>
      <c r="F80" s="153"/>
      <c r="G80" s="154"/>
      <c r="H80" s="155"/>
      <c r="I80" s="147"/>
      <c r="J80" s="150">
        <f>C80*I80</f>
        <v>0</v>
      </c>
    </row>
    <row r="81" spans="1:10" ht="15">
      <c r="A81" s="129"/>
      <c r="B81" s="132"/>
      <c r="C81" s="132"/>
      <c r="D81" s="132"/>
      <c r="E81" s="74" t="s">
        <v>47</v>
      </c>
      <c r="F81" s="153"/>
      <c r="G81" s="154"/>
      <c r="H81" s="155"/>
      <c r="I81" s="148"/>
      <c r="J81" s="151"/>
    </row>
    <row r="82" spans="1:10" ht="15">
      <c r="A82" s="129"/>
      <c r="B82" s="132"/>
      <c r="C82" s="132"/>
      <c r="D82" s="132"/>
      <c r="E82" s="74" t="s">
        <v>53</v>
      </c>
      <c r="F82" s="156" t="s">
        <v>54</v>
      </c>
      <c r="G82" s="157"/>
      <c r="H82" s="158"/>
      <c r="I82" s="148"/>
      <c r="J82" s="151"/>
    </row>
    <row r="83" spans="1:10" ht="15">
      <c r="A83" s="129"/>
      <c r="B83" s="132"/>
      <c r="C83" s="132"/>
      <c r="D83" s="132"/>
      <c r="E83" s="74" t="s">
        <v>48</v>
      </c>
      <c r="F83" s="153"/>
      <c r="G83" s="154"/>
      <c r="H83" s="155"/>
      <c r="I83" s="148"/>
      <c r="J83" s="151"/>
    </row>
    <row r="84" spans="1:10" ht="15">
      <c r="A84" s="129"/>
      <c r="B84" s="132"/>
      <c r="C84" s="132"/>
      <c r="D84" s="132"/>
      <c r="E84" s="74" t="s">
        <v>49</v>
      </c>
      <c r="F84" s="153"/>
      <c r="G84" s="154"/>
      <c r="H84" s="155"/>
      <c r="I84" s="148"/>
      <c r="J84" s="151"/>
    </row>
    <row r="85" spans="1:10" ht="15">
      <c r="A85" s="129"/>
      <c r="B85" s="132"/>
      <c r="C85" s="132"/>
      <c r="D85" s="132"/>
      <c r="E85" s="74" t="s">
        <v>50</v>
      </c>
      <c r="F85" s="153"/>
      <c r="G85" s="154"/>
      <c r="H85" s="155"/>
      <c r="I85" s="148"/>
      <c r="J85" s="151"/>
    </row>
    <row r="86" spans="1:10" ht="5.25" customHeight="1">
      <c r="A86" s="129"/>
      <c r="B86" s="132"/>
      <c r="C86" s="132"/>
      <c r="D86" s="132"/>
      <c r="E86" s="134"/>
      <c r="F86" s="136"/>
      <c r="G86" s="137"/>
      <c r="H86" s="138"/>
      <c r="I86" s="148"/>
      <c r="J86" s="151"/>
    </row>
    <row r="87" spans="1:10" ht="93" customHeight="1" hidden="1">
      <c r="A87" s="130"/>
      <c r="B87" s="133"/>
      <c r="C87" s="133"/>
      <c r="D87" s="133"/>
      <c r="E87" s="135"/>
      <c r="F87" s="140"/>
      <c r="G87" s="141"/>
      <c r="H87" s="142"/>
      <c r="I87" s="149"/>
      <c r="J87" s="152"/>
    </row>
    <row r="88" spans="1:10" ht="15">
      <c r="A88" s="128" t="s">
        <v>2</v>
      </c>
      <c r="B88" s="131" t="s">
        <v>105</v>
      </c>
      <c r="C88" s="131">
        <v>36</v>
      </c>
      <c r="D88" s="131" t="s">
        <v>65</v>
      </c>
      <c r="E88" s="74" t="s">
        <v>46</v>
      </c>
      <c r="F88" s="153"/>
      <c r="G88" s="154"/>
      <c r="H88" s="155"/>
      <c r="I88" s="147"/>
      <c r="J88" s="150">
        <f>C88*I88</f>
        <v>0</v>
      </c>
    </row>
    <row r="89" spans="1:10" ht="15">
      <c r="A89" s="129"/>
      <c r="B89" s="132"/>
      <c r="C89" s="132"/>
      <c r="D89" s="132"/>
      <c r="E89" s="74" t="s">
        <v>47</v>
      </c>
      <c r="F89" s="153"/>
      <c r="G89" s="154"/>
      <c r="H89" s="155"/>
      <c r="I89" s="148"/>
      <c r="J89" s="151"/>
    </row>
    <row r="90" spans="1:10" ht="15">
      <c r="A90" s="129"/>
      <c r="B90" s="132"/>
      <c r="C90" s="132"/>
      <c r="D90" s="132"/>
      <c r="E90" s="74" t="s">
        <v>53</v>
      </c>
      <c r="F90" s="156" t="s">
        <v>54</v>
      </c>
      <c r="G90" s="157"/>
      <c r="H90" s="158"/>
      <c r="I90" s="148"/>
      <c r="J90" s="151"/>
    </row>
    <row r="91" spans="1:10" ht="15">
      <c r="A91" s="129"/>
      <c r="B91" s="132"/>
      <c r="C91" s="132"/>
      <c r="D91" s="132"/>
      <c r="E91" s="74" t="s">
        <v>48</v>
      </c>
      <c r="F91" s="153"/>
      <c r="G91" s="154"/>
      <c r="H91" s="155"/>
      <c r="I91" s="148"/>
      <c r="J91" s="151"/>
    </row>
    <row r="92" spans="1:10" ht="15">
      <c r="A92" s="129"/>
      <c r="B92" s="132"/>
      <c r="C92" s="132"/>
      <c r="D92" s="132"/>
      <c r="E92" s="74" t="s">
        <v>49</v>
      </c>
      <c r="F92" s="153"/>
      <c r="G92" s="154"/>
      <c r="H92" s="155"/>
      <c r="I92" s="148"/>
      <c r="J92" s="151"/>
    </row>
    <row r="93" spans="1:10" ht="15">
      <c r="A93" s="129"/>
      <c r="B93" s="132"/>
      <c r="C93" s="132"/>
      <c r="D93" s="132"/>
      <c r="E93" s="74" t="s">
        <v>50</v>
      </c>
      <c r="F93" s="153"/>
      <c r="G93" s="154"/>
      <c r="H93" s="155"/>
      <c r="I93" s="148"/>
      <c r="J93" s="151"/>
    </row>
    <row r="94" spans="1:10" ht="12.75" customHeight="1">
      <c r="A94" s="129"/>
      <c r="B94" s="132"/>
      <c r="C94" s="132"/>
      <c r="D94" s="132"/>
      <c r="E94" s="134"/>
      <c r="F94" s="136"/>
      <c r="G94" s="137"/>
      <c r="H94" s="138"/>
      <c r="I94" s="148"/>
      <c r="J94" s="151"/>
    </row>
    <row r="95" spans="1:10" ht="89.25" customHeight="1" hidden="1">
      <c r="A95" s="130"/>
      <c r="B95" s="133"/>
      <c r="C95" s="133"/>
      <c r="D95" s="133"/>
      <c r="E95" s="135"/>
      <c r="F95" s="140"/>
      <c r="G95" s="141"/>
      <c r="H95" s="142"/>
      <c r="I95" s="149"/>
      <c r="J95" s="152"/>
    </row>
    <row r="96" spans="1:10" ht="15">
      <c r="A96" s="128" t="s">
        <v>3</v>
      </c>
      <c r="B96" s="131" t="s">
        <v>106</v>
      </c>
      <c r="C96" s="131">
        <v>36</v>
      </c>
      <c r="D96" s="131" t="s">
        <v>65</v>
      </c>
      <c r="E96" s="74" t="s">
        <v>46</v>
      </c>
      <c r="F96" s="153"/>
      <c r="G96" s="154"/>
      <c r="H96" s="155"/>
      <c r="I96" s="147"/>
      <c r="J96" s="150">
        <f>C96*I96</f>
        <v>0</v>
      </c>
    </row>
    <row r="97" spans="1:10" ht="15">
      <c r="A97" s="129"/>
      <c r="B97" s="132"/>
      <c r="C97" s="132"/>
      <c r="D97" s="132"/>
      <c r="E97" s="74" t="s">
        <v>47</v>
      </c>
      <c r="F97" s="153"/>
      <c r="G97" s="154"/>
      <c r="H97" s="155"/>
      <c r="I97" s="148"/>
      <c r="J97" s="151"/>
    </row>
    <row r="98" spans="1:10" ht="15">
      <c r="A98" s="129"/>
      <c r="B98" s="132"/>
      <c r="C98" s="132"/>
      <c r="D98" s="132"/>
      <c r="E98" s="74" t="s">
        <v>53</v>
      </c>
      <c r="F98" s="156" t="s">
        <v>54</v>
      </c>
      <c r="G98" s="157"/>
      <c r="H98" s="158"/>
      <c r="I98" s="148"/>
      <c r="J98" s="151"/>
    </row>
    <row r="99" spans="1:10" ht="15">
      <c r="A99" s="129"/>
      <c r="B99" s="132"/>
      <c r="C99" s="132"/>
      <c r="D99" s="132"/>
      <c r="E99" s="74" t="s">
        <v>48</v>
      </c>
      <c r="F99" s="153"/>
      <c r="G99" s="154"/>
      <c r="H99" s="155"/>
      <c r="I99" s="148"/>
      <c r="J99" s="151"/>
    </row>
    <row r="100" spans="1:10" ht="15">
      <c r="A100" s="129"/>
      <c r="B100" s="132"/>
      <c r="C100" s="132"/>
      <c r="D100" s="132"/>
      <c r="E100" s="74" t="s">
        <v>49</v>
      </c>
      <c r="F100" s="153"/>
      <c r="G100" s="154"/>
      <c r="H100" s="155"/>
      <c r="I100" s="148"/>
      <c r="J100" s="151"/>
    </row>
    <row r="101" spans="1:10" ht="15">
      <c r="A101" s="129"/>
      <c r="B101" s="132"/>
      <c r="C101" s="132"/>
      <c r="D101" s="132"/>
      <c r="E101" s="74" t="s">
        <v>50</v>
      </c>
      <c r="F101" s="153"/>
      <c r="G101" s="154"/>
      <c r="H101" s="155"/>
      <c r="I101" s="148"/>
      <c r="J101" s="151"/>
    </row>
    <row r="102" spans="1:10" ht="9" customHeight="1">
      <c r="A102" s="129"/>
      <c r="B102" s="132"/>
      <c r="C102" s="132"/>
      <c r="D102" s="132"/>
      <c r="E102" s="134"/>
      <c r="F102" s="136"/>
      <c r="G102" s="137"/>
      <c r="H102" s="138"/>
      <c r="I102" s="148"/>
      <c r="J102" s="151"/>
    </row>
    <row r="103" spans="1:10" ht="90" customHeight="1" hidden="1">
      <c r="A103" s="130"/>
      <c r="B103" s="133"/>
      <c r="C103" s="133"/>
      <c r="D103" s="133"/>
      <c r="E103" s="135"/>
      <c r="F103" s="140"/>
      <c r="G103" s="141"/>
      <c r="H103" s="142"/>
      <c r="I103" s="149"/>
      <c r="J103" s="152"/>
    </row>
    <row r="104" spans="1:10" ht="15">
      <c r="A104" s="163" t="s">
        <v>79</v>
      </c>
      <c r="B104" s="164"/>
      <c r="C104" s="164"/>
      <c r="D104" s="164"/>
      <c r="E104" s="164"/>
      <c r="F104" s="164"/>
      <c r="G104" s="164"/>
      <c r="H104" s="164"/>
      <c r="I104" s="165"/>
      <c r="J104" s="66">
        <f>SUM(J80:J103)</f>
        <v>0</v>
      </c>
    </row>
    <row r="105" spans="1:10" ht="15">
      <c r="A105" s="88"/>
      <c r="B105" s="88"/>
      <c r="C105" s="88"/>
      <c r="D105" s="88"/>
      <c r="E105" s="88"/>
      <c r="F105" s="88"/>
      <c r="G105" s="88"/>
      <c r="H105" s="88"/>
      <c r="I105" s="88"/>
      <c r="J105" s="89"/>
    </row>
    <row r="106" spans="1:6" ht="15">
      <c r="A106" s="166" t="s">
        <v>75</v>
      </c>
      <c r="B106" s="166"/>
      <c r="C106" s="166"/>
      <c r="D106" s="166"/>
      <c r="E106" s="166"/>
      <c r="F106" s="166"/>
    </row>
    <row r="107" spans="1:6" ht="66.75" customHeight="1">
      <c r="A107" s="82"/>
      <c r="B107" s="83"/>
      <c r="C107" s="95" t="s">
        <v>66</v>
      </c>
      <c r="D107" s="96" t="s">
        <v>78</v>
      </c>
      <c r="E107" s="95" t="s">
        <v>63</v>
      </c>
      <c r="F107" s="95" t="s">
        <v>64</v>
      </c>
    </row>
    <row r="108" spans="1:6" ht="33" customHeight="1">
      <c r="A108" s="84" t="s">
        <v>1</v>
      </c>
      <c r="B108" s="86" t="s">
        <v>107</v>
      </c>
      <c r="C108" s="93"/>
      <c r="D108" s="97">
        <v>26280</v>
      </c>
      <c r="E108" s="98">
        <v>0.27</v>
      </c>
      <c r="F108" s="99">
        <f>(C108*D108*E108)/1000</f>
        <v>0</v>
      </c>
    </row>
    <row r="109" spans="1:6" ht="30.75" customHeight="1">
      <c r="A109" s="84" t="s">
        <v>2</v>
      </c>
      <c r="B109" s="87" t="s">
        <v>108</v>
      </c>
      <c r="C109" s="93"/>
      <c r="D109" s="97">
        <v>26280</v>
      </c>
      <c r="E109" s="98">
        <v>0.27</v>
      </c>
      <c r="F109" s="99">
        <f>(C109*D109*E109)/1000</f>
        <v>0</v>
      </c>
    </row>
    <row r="110" spans="1:6" ht="19.5" customHeight="1">
      <c r="A110" s="84" t="s">
        <v>3</v>
      </c>
      <c r="B110" s="86" t="s">
        <v>109</v>
      </c>
      <c r="C110" s="93"/>
      <c r="D110" s="97">
        <v>26280</v>
      </c>
      <c r="E110" s="98">
        <v>0.27</v>
      </c>
      <c r="F110" s="99">
        <f>(C110*D110*E110)/1000</f>
        <v>0</v>
      </c>
    </row>
    <row r="111" spans="1:6" ht="19.5" customHeight="1">
      <c r="A111" s="82"/>
      <c r="B111" s="83"/>
      <c r="C111" s="85"/>
      <c r="D111" s="83"/>
      <c r="E111" s="85" t="s">
        <v>79</v>
      </c>
      <c r="F111" s="99">
        <f>SUM(F108:F110)</f>
        <v>0</v>
      </c>
    </row>
    <row r="112" spans="1:6" ht="15">
      <c r="A112" s="82"/>
      <c r="B112" s="83"/>
      <c r="C112" s="85"/>
      <c r="D112" s="83"/>
      <c r="E112" s="85"/>
      <c r="F112" s="90"/>
    </row>
    <row r="117" spans="1:4" ht="15">
      <c r="A117" s="25"/>
      <c r="C117" s="25"/>
      <c r="D117" s="25"/>
    </row>
    <row r="118" spans="1:4" ht="15">
      <c r="A118" s="25"/>
      <c r="C118" s="25"/>
      <c r="D118" s="25"/>
    </row>
    <row r="119" spans="1:4" ht="15">
      <c r="A119" s="25"/>
      <c r="C119" s="25"/>
      <c r="D119" s="25"/>
    </row>
    <row r="120" spans="1:4" ht="15">
      <c r="A120" s="25"/>
      <c r="C120" s="25"/>
      <c r="D120" s="25"/>
    </row>
    <row r="121" spans="1:4" ht="15">
      <c r="A121" s="25"/>
      <c r="C121" s="25"/>
      <c r="D121" s="25"/>
    </row>
    <row r="122" spans="1:4" ht="15">
      <c r="A122" s="25"/>
      <c r="C122" s="25"/>
      <c r="D122" s="25"/>
    </row>
    <row r="123" spans="1:4" ht="15">
      <c r="A123" s="25"/>
      <c r="C123" s="25"/>
      <c r="D123" s="25"/>
    </row>
    <row r="124" spans="1:4" ht="15">
      <c r="A124" s="25"/>
      <c r="C124" s="25"/>
      <c r="D124" s="25"/>
    </row>
    <row r="125" spans="1:4" ht="15">
      <c r="A125" s="25"/>
      <c r="C125" s="25"/>
      <c r="D125" s="25"/>
    </row>
    <row r="126" spans="1:4" ht="15">
      <c r="A126" s="25"/>
      <c r="C126" s="25"/>
      <c r="D126" s="25"/>
    </row>
    <row r="127" spans="1:4" ht="15">
      <c r="A127" s="25"/>
      <c r="C127" s="25"/>
      <c r="D127" s="25"/>
    </row>
    <row r="128" spans="1:4" ht="15">
      <c r="A128" s="25"/>
      <c r="C128" s="25"/>
      <c r="D128" s="25"/>
    </row>
  </sheetData>
  <sheetProtection/>
  <mergeCells count="74">
    <mergeCell ref="F96:H96"/>
    <mergeCell ref="F89:H89"/>
    <mergeCell ref="A8:C8"/>
    <mergeCell ref="F82:H82"/>
    <mergeCell ref="F83:H83"/>
    <mergeCell ref="F80:H80"/>
    <mergeCell ref="B80:B87"/>
    <mergeCell ref="D80:D87"/>
    <mergeCell ref="E86:E87"/>
    <mergeCell ref="A104:I104"/>
    <mergeCell ref="A106:F106"/>
    <mergeCell ref="F101:H101"/>
    <mergeCell ref="J80:J87"/>
    <mergeCell ref="I80:I87"/>
    <mergeCell ref="C72:D72"/>
    <mergeCell ref="A73:I73"/>
    <mergeCell ref="A74:J74"/>
    <mergeCell ref="A78:B78"/>
    <mergeCell ref="E79:H79"/>
    <mergeCell ref="C40:D40"/>
    <mergeCell ref="C71:D71"/>
    <mergeCell ref="C56:D56"/>
    <mergeCell ref="F84:H84"/>
    <mergeCell ref="F99:H99"/>
    <mergeCell ref="F85:H85"/>
    <mergeCell ref="F93:H93"/>
    <mergeCell ref="F88:H88"/>
    <mergeCell ref="F98:H98"/>
    <mergeCell ref="F81:H81"/>
    <mergeCell ref="C34:D34"/>
    <mergeCell ref="C35:D35"/>
    <mergeCell ref="C36:D36"/>
    <mergeCell ref="C37:D37"/>
    <mergeCell ref="C38:D38"/>
    <mergeCell ref="C39:D39"/>
    <mergeCell ref="F90:H90"/>
    <mergeCell ref="F91:H91"/>
    <mergeCell ref="C41:D41"/>
    <mergeCell ref="C42:D42"/>
    <mergeCell ref="F95:H95"/>
    <mergeCell ref="C43:D43"/>
    <mergeCell ref="C44:D44"/>
    <mergeCell ref="C80:C87"/>
    <mergeCell ref="A76:J76"/>
    <mergeCell ref="I96:I103"/>
    <mergeCell ref="J96:J103"/>
    <mergeCell ref="E102:E103"/>
    <mergeCell ref="F102:H102"/>
    <mergeCell ref="F97:H97"/>
    <mergeCell ref="F92:H92"/>
    <mergeCell ref="F103:H103"/>
    <mergeCell ref="F100:H100"/>
    <mergeCell ref="J88:J95"/>
    <mergeCell ref="I88:I95"/>
    <mergeCell ref="A6:C6"/>
    <mergeCell ref="A80:A87"/>
    <mergeCell ref="F86:H86"/>
    <mergeCell ref="F87:H87"/>
    <mergeCell ref="B5:F5"/>
    <mergeCell ref="A30:F30"/>
    <mergeCell ref="A28:J28"/>
    <mergeCell ref="A31:B31"/>
    <mergeCell ref="C32:D32"/>
    <mergeCell ref="C33:D33"/>
    <mergeCell ref="A96:A103"/>
    <mergeCell ref="B96:B103"/>
    <mergeCell ref="C96:C103"/>
    <mergeCell ref="D96:D103"/>
    <mergeCell ref="E94:E95"/>
    <mergeCell ref="F94:H94"/>
    <mergeCell ref="A88:A95"/>
    <mergeCell ref="B88:B95"/>
    <mergeCell ref="C88:C95"/>
    <mergeCell ref="D88:D95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3" manualBreakCount="3">
    <brk id="42" max="9" man="1"/>
    <brk id="74" max="9" man="1"/>
    <brk id="8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62"/>
  <sheetViews>
    <sheetView showGridLines="0" view="pageBreakPreview" zoomScale="90" zoomScaleNormal="84" zoomScaleSheetLayoutView="90" workbookViewId="0" topLeftCell="A16">
      <selection activeCell="E8" sqref="E8"/>
    </sheetView>
  </sheetViews>
  <sheetFormatPr defaultColWidth="9.00390625" defaultRowHeight="12.75"/>
  <cols>
    <col min="1" max="1" width="5.875" style="23" customWidth="1"/>
    <col min="2" max="2" width="48.75390625" style="25" customWidth="1"/>
    <col min="3" max="3" width="17.25390625" style="28" customWidth="1"/>
    <col min="4" max="4" width="13.875" style="26" customWidth="1"/>
    <col min="5" max="8" width="19.25390625" style="25" customWidth="1"/>
    <col min="9" max="9" width="18.25390625" style="25" customWidth="1"/>
    <col min="10" max="10" width="19.875" style="25" customWidth="1"/>
    <col min="11" max="11" width="8.00390625" style="25" customWidth="1"/>
    <col min="12" max="12" width="15.875" style="25" customWidth="1"/>
    <col min="13" max="13" width="15.875" style="37" customWidth="1"/>
    <col min="14" max="14" width="15.875" style="25" customWidth="1"/>
    <col min="15" max="16" width="14.25390625" style="25" customWidth="1"/>
    <col min="17" max="16384" width="9.125" style="25" customWidth="1"/>
  </cols>
  <sheetData>
    <row r="1" spans="2:16" ht="15">
      <c r="B1" s="24" t="str">
        <f>'formularz oferty'!C4</f>
        <v>DFZP-ADB-271-195/2017</v>
      </c>
      <c r="C1" s="25"/>
      <c r="J1" s="27" t="s">
        <v>77</v>
      </c>
      <c r="O1" s="27"/>
      <c r="P1" s="27"/>
    </row>
    <row r="3" spans="2:10" ht="15">
      <c r="B3" s="29" t="s">
        <v>12</v>
      </c>
      <c r="C3" s="30">
        <v>2</v>
      </c>
      <c r="D3" s="31"/>
      <c r="E3" s="32" t="s">
        <v>40</v>
      </c>
      <c r="F3" s="33"/>
      <c r="G3" s="30"/>
      <c r="H3" s="33"/>
      <c r="I3" s="30"/>
      <c r="J3" s="48"/>
    </row>
    <row r="4" spans="2:10" ht="15">
      <c r="B4" s="29"/>
      <c r="C4" s="30"/>
      <c r="D4" s="31"/>
      <c r="E4" s="32"/>
      <c r="F4" s="33"/>
      <c r="G4" s="30"/>
      <c r="H4" s="33"/>
      <c r="I4" s="30"/>
      <c r="J4" s="48"/>
    </row>
    <row r="5" spans="2:10" ht="66" customHeight="1">
      <c r="B5" s="143" t="s">
        <v>101</v>
      </c>
      <c r="C5" s="143"/>
      <c r="D5" s="31"/>
      <c r="E5" s="32"/>
      <c r="F5" s="33"/>
      <c r="G5" s="30"/>
      <c r="H5" s="33"/>
      <c r="I5" s="30"/>
      <c r="J5" s="48"/>
    </row>
    <row r="6" spans="2:10" ht="15">
      <c r="B6" s="40"/>
      <c r="C6" s="38"/>
      <c r="D6" s="31"/>
      <c r="E6" s="32"/>
      <c r="F6" s="33"/>
      <c r="G6" s="33"/>
      <c r="H6" s="33"/>
      <c r="I6" s="33"/>
      <c r="J6" s="33"/>
    </row>
    <row r="7" spans="1:12" s="41" customFormat="1" ht="57" customHeight="1">
      <c r="A7" s="53" t="s">
        <v>26</v>
      </c>
      <c r="B7" s="53" t="s">
        <v>40</v>
      </c>
      <c r="C7" s="63" t="s">
        <v>71</v>
      </c>
      <c r="D7" s="57"/>
      <c r="E7" s="33"/>
      <c r="F7" s="39"/>
      <c r="G7" s="34"/>
      <c r="H7" s="34"/>
      <c r="I7" s="34"/>
      <c r="J7" s="34"/>
      <c r="K7" s="25"/>
      <c r="L7" s="25"/>
    </row>
    <row r="8" spans="1:12" s="41" customFormat="1" ht="37.5" customHeight="1">
      <c r="A8" s="53">
        <v>1</v>
      </c>
      <c r="B8" s="59" t="s">
        <v>101</v>
      </c>
      <c r="C8" s="60">
        <v>11000</v>
      </c>
      <c r="D8" s="58"/>
      <c r="E8" s="33"/>
      <c r="F8" s="39"/>
      <c r="G8" s="34"/>
      <c r="H8" s="34"/>
      <c r="I8" s="34"/>
      <c r="J8" s="34"/>
      <c r="K8" s="25"/>
      <c r="L8" s="25"/>
    </row>
    <row r="9" spans="1:12" s="41" customFormat="1" ht="15">
      <c r="A9" s="56"/>
      <c r="B9" s="67"/>
      <c r="C9" s="68"/>
      <c r="D9" s="69"/>
      <c r="E9" s="33"/>
      <c r="F9" s="39"/>
      <c r="G9" s="34"/>
      <c r="H9" s="34"/>
      <c r="I9" s="34"/>
      <c r="J9" s="34"/>
      <c r="K9" s="25"/>
      <c r="L9" s="25"/>
    </row>
    <row r="10" spans="1:13" ht="15">
      <c r="A10" s="175" t="s">
        <v>68</v>
      </c>
      <c r="B10" s="175"/>
      <c r="C10" s="175"/>
      <c r="D10" s="175"/>
      <c r="E10" s="175"/>
      <c r="F10" s="175"/>
      <c r="G10" s="175"/>
      <c r="H10" s="175"/>
      <c r="I10" s="175"/>
      <c r="J10" s="175"/>
      <c r="M10" s="25"/>
    </row>
    <row r="11" spans="1:13" ht="15">
      <c r="A11" s="64"/>
      <c r="B11" s="64"/>
      <c r="C11" s="64"/>
      <c r="D11" s="64"/>
      <c r="E11" s="64"/>
      <c r="F11" s="64"/>
      <c r="G11" s="64"/>
      <c r="H11" s="64"/>
      <c r="I11" s="64"/>
      <c r="J11" s="64"/>
      <c r="M11" s="25"/>
    </row>
    <row r="12" spans="1:13" ht="39.75" customHeight="1">
      <c r="A12" s="144" t="s">
        <v>70</v>
      </c>
      <c r="B12" s="144"/>
      <c r="C12" s="144"/>
      <c r="D12" s="144"/>
      <c r="E12" s="144"/>
      <c r="F12" s="144"/>
      <c r="G12" s="52"/>
      <c r="H12" s="52"/>
      <c r="I12" s="52"/>
      <c r="J12" s="52"/>
      <c r="M12" s="25"/>
    </row>
    <row r="13" spans="1:13" ht="18.75" customHeight="1">
      <c r="A13" s="146" t="s">
        <v>76</v>
      </c>
      <c r="B13" s="146"/>
      <c r="C13" s="42"/>
      <c r="D13" s="43"/>
      <c r="E13" s="43"/>
      <c r="F13" s="43"/>
      <c r="G13" s="35"/>
      <c r="H13" s="35"/>
      <c r="I13" s="35"/>
      <c r="J13" s="35"/>
      <c r="M13" s="25"/>
    </row>
    <row r="14" spans="1:13" ht="52.5" customHeight="1">
      <c r="A14" s="45" t="s">
        <v>51</v>
      </c>
      <c r="B14" s="45" t="s">
        <v>40</v>
      </c>
      <c r="C14" s="161" t="s">
        <v>55</v>
      </c>
      <c r="D14" s="162"/>
      <c r="E14" s="45" t="s">
        <v>41</v>
      </c>
      <c r="F14" s="45" t="s">
        <v>42</v>
      </c>
      <c r="G14" s="45" t="s">
        <v>59</v>
      </c>
      <c r="H14" s="45" t="s">
        <v>60</v>
      </c>
      <c r="I14" s="46" t="s">
        <v>61</v>
      </c>
      <c r="J14" s="46" t="s">
        <v>56</v>
      </c>
      <c r="M14" s="25"/>
    </row>
    <row r="15" spans="1:13" ht="15">
      <c r="A15" s="47"/>
      <c r="B15" s="79"/>
      <c r="C15" s="159"/>
      <c r="D15" s="160"/>
      <c r="E15" s="36"/>
      <c r="F15" s="78"/>
      <c r="G15" s="78"/>
      <c r="H15" s="78"/>
      <c r="I15" s="77"/>
      <c r="J15" s="49"/>
      <c r="M15" s="25"/>
    </row>
    <row r="16" spans="1:13" ht="15">
      <c r="A16" s="47"/>
      <c r="B16" s="79"/>
      <c r="C16" s="159"/>
      <c r="D16" s="160"/>
      <c r="E16" s="36"/>
      <c r="F16" s="78"/>
      <c r="G16" s="78"/>
      <c r="H16" s="78"/>
      <c r="I16" s="77"/>
      <c r="J16" s="49"/>
      <c r="M16" s="25"/>
    </row>
    <row r="17" spans="1:13" ht="15">
      <c r="A17" s="47"/>
      <c r="B17" s="79"/>
      <c r="C17" s="159"/>
      <c r="D17" s="160"/>
      <c r="E17" s="36"/>
      <c r="F17" s="78"/>
      <c r="G17" s="78"/>
      <c r="H17" s="78"/>
      <c r="I17" s="77"/>
      <c r="J17" s="49"/>
      <c r="M17" s="25"/>
    </row>
    <row r="18" spans="1:13" ht="15">
      <c r="A18" s="47"/>
      <c r="B18" s="79"/>
      <c r="C18" s="159"/>
      <c r="D18" s="160"/>
      <c r="E18" s="36"/>
      <c r="F18" s="78"/>
      <c r="G18" s="78"/>
      <c r="H18" s="78"/>
      <c r="I18" s="77"/>
      <c r="J18" s="49"/>
      <c r="M18" s="25"/>
    </row>
    <row r="19" spans="1:13" ht="15">
      <c r="A19" s="47"/>
      <c r="B19" s="79"/>
      <c r="C19" s="159"/>
      <c r="D19" s="160"/>
      <c r="E19" s="36"/>
      <c r="F19" s="78"/>
      <c r="G19" s="78"/>
      <c r="H19" s="78"/>
      <c r="I19" s="77"/>
      <c r="J19" s="49"/>
      <c r="M19" s="25"/>
    </row>
    <row r="20" spans="1:13" ht="15">
      <c r="A20" s="47"/>
      <c r="B20" s="79"/>
      <c r="C20" s="159"/>
      <c r="D20" s="160"/>
      <c r="E20" s="36"/>
      <c r="F20" s="78"/>
      <c r="G20" s="78"/>
      <c r="H20" s="78"/>
      <c r="I20" s="77"/>
      <c r="J20" s="49"/>
      <c r="M20" s="25"/>
    </row>
    <row r="21" spans="1:13" ht="15">
      <c r="A21" s="47"/>
      <c r="B21" s="79"/>
      <c r="C21" s="159"/>
      <c r="D21" s="160"/>
      <c r="E21" s="36"/>
      <c r="F21" s="78"/>
      <c r="G21" s="78"/>
      <c r="H21" s="78"/>
      <c r="I21" s="77"/>
      <c r="J21" s="49"/>
      <c r="M21" s="25"/>
    </row>
    <row r="22" spans="1:13" ht="15">
      <c r="A22" s="47"/>
      <c r="B22" s="79"/>
      <c r="C22" s="159"/>
      <c r="D22" s="160"/>
      <c r="E22" s="36"/>
      <c r="F22" s="78"/>
      <c r="G22" s="78"/>
      <c r="H22" s="78"/>
      <c r="I22" s="77"/>
      <c r="J22" s="49"/>
      <c r="M22" s="25"/>
    </row>
    <row r="23" spans="1:13" ht="15">
      <c r="A23" s="47"/>
      <c r="B23" s="79"/>
      <c r="C23" s="159"/>
      <c r="D23" s="160"/>
      <c r="E23" s="36"/>
      <c r="F23" s="78"/>
      <c r="G23" s="78"/>
      <c r="H23" s="78"/>
      <c r="I23" s="77"/>
      <c r="J23" s="49"/>
      <c r="M23" s="25"/>
    </row>
    <row r="24" spans="1:13" ht="15">
      <c r="A24" s="47"/>
      <c r="B24" s="79"/>
      <c r="C24" s="159"/>
      <c r="D24" s="160"/>
      <c r="E24" s="36"/>
      <c r="F24" s="78"/>
      <c r="G24" s="78"/>
      <c r="H24" s="78"/>
      <c r="I24" s="77"/>
      <c r="J24" s="49"/>
      <c r="M24" s="25"/>
    </row>
    <row r="25" spans="1:13" ht="15">
      <c r="A25" s="47"/>
      <c r="B25" s="79"/>
      <c r="C25" s="159"/>
      <c r="D25" s="160"/>
      <c r="E25" s="36"/>
      <c r="F25" s="78"/>
      <c r="G25" s="78"/>
      <c r="H25" s="78"/>
      <c r="I25" s="77"/>
      <c r="J25" s="49"/>
      <c r="M25" s="25"/>
    </row>
    <row r="26" spans="1:13" ht="15">
      <c r="A26" s="47"/>
      <c r="B26" s="79"/>
      <c r="C26" s="159"/>
      <c r="D26" s="160"/>
      <c r="E26" s="36"/>
      <c r="F26" s="78"/>
      <c r="G26" s="78"/>
      <c r="H26" s="78"/>
      <c r="I26" s="77"/>
      <c r="J26" s="49"/>
      <c r="M26" s="25"/>
    </row>
    <row r="27" spans="1:13" ht="15">
      <c r="A27" s="47"/>
      <c r="B27" s="79"/>
      <c r="C27" s="80"/>
      <c r="D27" s="81"/>
      <c r="E27" s="36"/>
      <c r="F27" s="78"/>
      <c r="G27" s="78"/>
      <c r="H27" s="78"/>
      <c r="I27" s="77"/>
      <c r="J27" s="66"/>
      <c r="M27" s="25"/>
    </row>
    <row r="28" spans="1:13" ht="15">
      <c r="A28" s="47"/>
      <c r="B28" s="79"/>
      <c r="C28" s="80"/>
      <c r="D28" s="81"/>
      <c r="E28" s="36"/>
      <c r="F28" s="78"/>
      <c r="G28" s="78"/>
      <c r="H28" s="78"/>
      <c r="I28" s="77"/>
      <c r="J28" s="66"/>
      <c r="M28" s="25"/>
    </row>
    <row r="29" spans="1:13" ht="15">
      <c r="A29" s="47"/>
      <c r="B29" s="79"/>
      <c r="C29" s="80"/>
      <c r="D29" s="81"/>
      <c r="E29" s="36"/>
      <c r="F29" s="78"/>
      <c r="G29" s="78"/>
      <c r="H29" s="78"/>
      <c r="I29" s="77"/>
      <c r="J29" s="66"/>
      <c r="M29" s="25"/>
    </row>
    <row r="30" spans="1:13" ht="15">
      <c r="A30" s="47"/>
      <c r="B30" s="79"/>
      <c r="C30" s="80"/>
      <c r="D30" s="81"/>
      <c r="E30" s="36"/>
      <c r="F30" s="78"/>
      <c r="G30" s="78"/>
      <c r="H30" s="78"/>
      <c r="I30" s="77"/>
      <c r="J30" s="66"/>
      <c r="M30" s="25"/>
    </row>
    <row r="31" spans="1:13" ht="15">
      <c r="A31" s="47"/>
      <c r="B31" s="79"/>
      <c r="C31" s="80"/>
      <c r="D31" s="81"/>
      <c r="E31" s="36"/>
      <c r="F31" s="78"/>
      <c r="G31" s="78"/>
      <c r="H31" s="78"/>
      <c r="I31" s="77"/>
      <c r="J31" s="66"/>
      <c r="M31" s="25"/>
    </row>
    <row r="32" spans="1:13" ht="15">
      <c r="A32" s="47"/>
      <c r="B32" s="79"/>
      <c r="C32" s="80"/>
      <c r="D32" s="81"/>
      <c r="E32" s="36"/>
      <c r="F32" s="78"/>
      <c r="G32" s="78"/>
      <c r="H32" s="78"/>
      <c r="I32" s="77"/>
      <c r="J32" s="66"/>
      <c r="M32" s="25"/>
    </row>
    <row r="33" spans="1:13" ht="15">
      <c r="A33" s="47"/>
      <c r="B33" s="79"/>
      <c r="C33" s="80"/>
      <c r="D33" s="81"/>
      <c r="E33" s="36"/>
      <c r="F33" s="78"/>
      <c r="G33" s="78"/>
      <c r="H33" s="78"/>
      <c r="I33" s="77"/>
      <c r="J33" s="66"/>
      <c r="M33" s="25"/>
    </row>
    <row r="34" spans="1:13" ht="15">
      <c r="A34" s="47"/>
      <c r="B34" s="79"/>
      <c r="C34" s="80"/>
      <c r="D34" s="81"/>
      <c r="E34" s="36"/>
      <c r="F34" s="78"/>
      <c r="G34" s="78"/>
      <c r="H34" s="78"/>
      <c r="I34" s="77"/>
      <c r="J34" s="66"/>
      <c r="M34" s="25"/>
    </row>
    <row r="35" spans="1:13" ht="15">
      <c r="A35" s="47"/>
      <c r="B35" s="79"/>
      <c r="C35" s="80"/>
      <c r="D35" s="81"/>
      <c r="E35" s="36"/>
      <c r="F35" s="78"/>
      <c r="G35" s="78"/>
      <c r="H35" s="78"/>
      <c r="I35" s="77"/>
      <c r="J35" s="66"/>
      <c r="M35" s="25"/>
    </row>
    <row r="36" spans="1:13" ht="15">
      <c r="A36" s="47"/>
      <c r="B36" s="79"/>
      <c r="C36" s="80"/>
      <c r="D36" s="81"/>
      <c r="E36" s="36"/>
      <c r="F36" s="78"/>
      <c r="G36" s="78"/>
      <c r="H36" s="78"/>
      <c r="I36" s="77"/>
      <c r="J36" s="66"/>
      <c r="M36" s="25"/>
    </row>
    <row r="37" spans="1:13" ht="15">
      <c r="A37" s="47"/>
      <c r="B37" s="79"/>
      <c r="C37" s="159"/>
      <c r="D37" s="160"/>
      <c r="E37" s="36"/>
      <c r="F37" s="78"/>
      <c r="G37" s="78"/>
      <c r="H37" s="78"/>
      <c r="I37" s="77"/>
      <c r="J37" s="49"/>
      <c r="M37" s="25"/>
    </row>
    <row r="38" spans="1:13" ht="15">
      <c r="A38" s="47"/>
      <c r="B38" s="79"/>
      <c r="C38" s="80"/>
      <c r="D38" s="81"/>
      <c r="E38" s="36"/>
      <c r="F38" s="78"/>
      <c r="G38" s="78"/>
      <c r="H38" s="78"/>
      <c r="I38" s="77"/>
      <c r="J38" s="66"/>
      <c r="M38" s="25"/>
    </row>
    <row r="39" spans="1:13" ht="15">
      <c r="A39" s="47"/>
      <c r="B39" s="79"/>
      <c r="C39" s="80"/>
      <c r="D39" s="81"/>
      <c r="E39" s="36"/>
      <c r="F39" s="78"/>
      <c r="G39" s="78"/>
      <c r="H39" s="78"/>
      <c r="I39" s="77"/>
      <c r="J39" s="66"/>
      <c r="M39" s="25"/>
    </row>
    <row r="40" spans="1:13" ht="15">
      <c r="A40" s="47"/>
      <c r="B40" s="79"/>
      <c r="C40" s="159"/>
      <c r="D40" s="160"/>
      <c r="E40" s="36"/>
      <c r="F40" s="78"/>
      <c r="G40" s="78"/>
      <c r="H40" s="78"/>
      <c r="I40" s="77"/>
      <c r="J40" s="49"/>
      <c r="M40" s="25"/>
    </row>
    <row r="41" spans="1:13" ht="15">
      <c r="A41" s="47"/>
      <c r="B41" s="79"/>
      <c r="C41" s="80"/>
      <c r="D41" s="81"/>
      <c r="E41" s="36"/>
      <c r="F41" s="78"/>
      <c r="G41" s="78"/>
      <c r="H41" s="78"/>
      <c r="I41" s="77"/>
      <c r="J41" s="66"/>
      <c r="M41" s="25"/>
    </row>
    <row r="42" spans="1:13" ht="15">
      <c r="A42" s="47"/>
      <c r="B42" s="79"/>
      <c r="C42" s="80"/>
      <c r="D42" s="81"/>
      <c r="E42" s="36"/>
      <c r="F42" s="78"/>
      <c r="G42" s="78"/>
      <c r="H42" s="78"/>
      <c r="I42" s="77"/>
      <c r="J42" s="66"/>
      <c r="M42" s="25"/>
    </row>
    <row r="43" spans="1:13" ht="15">
      <c r="A43" s="47"/>
      <c r="B43" s="79"/>
      <c r="C43" s="159"/>
      <c r="D43" s="160"/>
      <c r="E43" s="36"/>
      <c r="F43" s="78"/>
      <c r="G43" s="78"/>
      <c r="H43" s="78"/>
      <c r="I43" s="77"/>
      <c r="J43" s="49"/>
      <c r="M43" s="25"/>
    </row>
    <row r="44" spans="1:13" ht="15">
      <c r="A44" s="47"/>
      <c r="B44" s="79"/>
      <c r="C44" s="159"/>
      <c r="D44" s="160"/>
      <c r="E44" s="36"/>
      <c r="F44" s="78"/>
      <c r="G44" s="78"/>
      <c r="H44" s="78"/>
      <c r="I44" s="77"/>
      <c r="J44" s="49"/>
      <c r="M44" s="25"/>
    </row>
    <row r="45" spans="1:13" ht="15">
      <c r="A45" s="163" t="s">
        <v>79</v>
      </c>
      <c r="B45" s="164"/>
      <c r="C45" s="164"/>
      <c r="D45" s="164"/>
      <c r="E45" s="164"/>
      <c r="F45" s="164"/>
      <c r="G45" s="164"/>
      <c r="H45" s="164"/>
      <c r="I45" s="165"/>
      <c r="J45" s="50">
        <f>SUM(J15:J44)</f>
        <v>0</v>
      </c>
      <c r="M45" s="25"/>
    </row>
    <row r="46" spans="1:13" ht="75" customHeight="1">
      <c r="A46" s="167" t="s">
        <v>62</v>
      </c>
      <c r="B46" s="167"/>
      <c r="C46" s="167"/>
      <c r="D46" s="167"/>
      <c r="E46" s="167"/>
      <c r="F46" s="167"/>
      <c r="G46" s="167"/>
      <c r="H46" s="167"/>
      <c r="I46" s="167"/>
      <c r="J46" s="167"/>
      <c r="M46" s="25"/>
    </row>
    <row r="47" spans="1:13" ht="14.25" customHeight="1">
      <c r="A47" s="92"/>
      <c r="B47" s="92"/>
      <c r="C47" s="92"/>
      <c r="D47" s="92"/>
      <c r="E47" s="92"/>
      <c r="F47" s="92"/>
      <c r="G47" s="92"/>
      <c r="H47" s="92"/>
      <c r="I47" s="92"/>
      <c r="J47" s="92"/>
      <c r="M47" s="25"/>
    </row>
    <row r="48" spans="13:15" ht="15">
      <c r="M48" s="25"/>
      <c r="O48" s="37"/>
    </row>
    <row r="49" spans="13:15" ht="15">
      <c r="M49" s="25"/>
      <c r="O49" s="37"/>
    </row>
    <row r="50" spans="13:15" ht="15">
      <c r="M50" s="25"/>
      <c r="O50" s="37"/>
    </row>
    <row r="51" spans="13:15" ht="15">
      <c r="M51" s="25"/>
      <c r="O51" s="37"/>
    </row>
    <row r="52" spans="13:15" ht="15">
      <c r="M52" s="25"/>
      <c r="O52" s="37"/>
    </row>
    <row r="53" spans="13:15" ht="15">
      <c r="M53" s="25"/>
      <c r="O53" s="37"/>
    </row>
    <row r="54" spans="13:15" ht="15">
      <c r="M54" s="25"/>
      <c r="O54" s="37"/>
    </row>
    <row r="55" spans="13:15" ht="15">
      <c r="M55" s="25"/>
      <c r="O55" s="37"/>
    </row>
    <row r="56" spans="13:15" ht="15">
      <c r="M56" s="25"/>
      <c r="O56" s="37"/>
    </row>
    <row r="57" spans="13:15" ht="15">
      <c r="M57" s="25"/>
      <c r="O57" s="37"/>
    </row>
    <row r="58" spans="13:15" ht="15">
      <c r="M58" s="25"/>
      <c r="O58" s="37"/>
    </row>
    <row r="59" spans="13:15" ht="15">
      <c r="M59" s="25"/>
      <c r="O59" s="37"/>
    </row>
    <row r="60" spans="13:15" ht="15">
      <c r="M60" s="25"/>
      <c r="O60" s="37"/>
    </row>
    <row r="61" spans="13:15" ht="15">
      <c r="M61" s="25"/>
      <c r="O61" s="37"/>
    </row>
    <row r="62" spans="13:15" ht="15">
      <c r="M62" s="25"/>
      <c r="O62" s="37"/>
    </row>
  </sheetData>
  <sheetProtection/>
  <mergeCells count="23">
    <mergeCell ref="B5:C5"/>
    <mergeCell ref="C14:D14"/>
    <mergeCell ref="C23:D23"/>
    <mergeCell ref="C20:D20"/>
    <mergeCell ref="C44:D44"/>
    <mergeCell ref="C25:D25"/>
    <mergeCell ref="A10:J10"/>
    <mergeCell ref="C15:D15"/>
    <mergeCell ref="C16:D16"/>
    <mergeCell ref="C21:D21"/>
    <mergeCell ref="C17:D17"/>
    <mergeCell ref="A13:B13"/>
    <mergeCell ref="A12:F12"/>
    <mergeCell ref="C43:D43"/>
    <mergeCell ref="C18:D18"/>
    <mergeCell ref="C24:D24"/>
    <mergeCell ref="C37:D37"/>
    <mergeCell ref="A46:J46"/>
    <mergeCell ref="A45:I45"/>
    <mergeCell ref="C26:D26"/>
    <mergeCell ref="C19:D19"/>
    <mergeCell ref="C40:D40"/>
    <mergeCell ref="C22:D22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Burszczan</cp:lastModifiedBy>
  <cp:lastPrinted>2017-11-13T12:25:21Z</cp:lastPrinted>
  <dcterms:created xsi:type="dcterms:W3CDTF">2003-05-16T10:10:29Z</dcterms:created>
  <dcterms:modified xsi:type="dcterms:W3CDTF">2017-11-15T12:43:33Z</dcterms:modified>
  <cp:category/>
  <cp:version/>
  <cp:contentType/>
  <cp:contentStatus/>
</cp:coreProperties>
</file>