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240" windowWidth="20496" windowHeight="7980" tabRatio="702" activeTab="0"/>
  </bookViews>
  <sheets>
    <sheet name="formularz oferty" sheetId="1" r:id="rId1"/>
    <sheet name="część 1" sheetId="2" r:id="rId2"/>
    <sheet name="część 2" sheetId="3" r:id="rId3"/>
    <sheet name="część 3" sheetId="4" r:id="rId4"/>
    <sheet name="część 4" sheetId="5" r:id="rId5"/>
    <sheet name="część 5" sheetId="6" r:id="rId6"/>
    <sheet name="część 6" sheetId="7" r:id="rId7"/>
    <sheet name="część 7" sheetId="8" r:id="rId8"/>
    <sheet name="część 8" sheetId="9" r:id="rId9"/>
    <sheet name="część 9" sheetId="10" r:id="rId10"/>
    <sheet name="część 10" sheetId="11" r:id="rId11"/>
    <sheet name="część 11" sheetId="12" r:id="rId12"/>
    <sheet name="część 12" sheetId="13" r:id="rId13"/>
  </sheets>
  <definedNames>
    <definedName name="_xlnm.Print_Area" localSheetId="1">'część 1'!$A$1:$J$68</definedName>
    <definedName name="_xlnm.Print_Area" localSheetId="10">'część 10'!$A$1:$J$48</definedName>
    <definedName name="_xlnm.Print_Area" localSheetId="11">'część 11'!$A$1:$I$71</definedName>
    <definedName name="_xlnm.Print_Area" localSheetId="12">'część 12'!$A$1:$I$119</definedName>
    <definedName name="_xlnm.Print_Area" localSheetId="2">'część 2'!$A$1:$J$53</definedName>
    <definedName name="_xlnm.Print_Area" localSheetId="3">'część 3'!$A$1:$J$79</definedName>
    <definedName name="_xlnm.Print_Area" localSheetId="4">'część 4'!$A$1:$J$62</definedName>
    <definedName name="_xlnm.Print_Area" localSheetId="5">'część 5'!$A$1:$J$48</definedName>
    <definedName name="_xlnm.Print_Area" localSheetId="6">'część 6'!$A$1:$J$61</definedName>
    <definedName name="_xlnm.Print_Area" localSheetId="7">'część 7'!$A$1:$J$49</definedName>
    <definedName name="_xlnm.Print_Area" localSheetId="8">'część 8'!$A$1:$I$92</definedName>
    <definedName name="_xlnm.Print_Area" localSheetId="9">'część 9'!$A$1:$J$123</definedName>
    <definedName name="_xlnm.Print_Area" localSheetId="0">'formularz oferty'!$A$1:$D$62</definedName>
  </definedNames>
  <calcPr fullCalcOnLoad="1"/>
</workbook>
</file>

<file path=xl/sharedStrings.xml><?xml version="1.0" encoding="utf-8"?>
<sst xmlns="http://schemas.openxmlformats.org/spreadsheetml/2006/main" count="1521" uniqueCount="650">
  <si>
    <t>Cena brutto:</t>
  </si>
  <si>
    <t>1.</t>
  </si>
  <si>
    <t>2.</t>
  </si>
  <si>
    <t>3.</t>
  </si>
  <si>
    <t>4.</t>
  </si>
  <si>
    <t>7.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</si>
  <si>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</si>
  <si>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</si>
  <si>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</si>
  <si>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</si>
  <si>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</si>
  <si>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</si>
  <si>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</si>
  <si>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Numer części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</si>
  <si>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</si>
  <si>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</si>
  <si>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</si>
  <si>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</si>
  <si>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</si>
  <si>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</si>
  <si>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5.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</si>
  <si>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</si>
  <si>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</si>
  <si>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</si>
  <si>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</si>
  <si>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</si>
  <si>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6.</t>
  </si>
  <si>
    <t>Oświadczamy, że termin płatności wynosi 60 dni.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</si>
  <si>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</si>
  <si>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</si>
  <si>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</si>
  <si>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</si>
  <si>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</si>
  <si>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</si>
  <si>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</si>
  <si>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</si>
  <si>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</si>
  <si>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</si>
  <si>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Przedmiot zamówienia</t>
  </si>
  <si>
    <t>Numer katalogowy</t>
  </si>
  <si>
    <t>8.</t>
  </si>
  <si>
    <t>9.</t>
  </si>
  <si>
    <t>Załącznik nr 1 do specyfikacji</t>
  </si>
  <si>
    <t>Typ</t>
  </si>
  <si>
    <t>Rok produkcji</t>
  </si>
  <si>
    <t>Akcesoria</t>
  </si>
  <si>
    <t>Wartość</t>
  </si>
  <si>
    <t>Lp.</t>
  </si>
  <si>
    <t>Czynsz dzierżawny brutto za 1 miesiąc</t>
  </si>
  <si>
    <t>(można wypełnić przy zawieraniu umowy)</t>
  </si>
  <si>
    <t>Ilość</t>
  </si>
  <si>
    <t>Cena brutto oferowanej ilości</t>
  </si>
  <si>
    <t>*Jeżeli wykonawca nie poda tych informacji to Zamawiający przyjmie, że wykonawca nie zamierza powierzać żadnej części zamówienia podwykonawcy</t>
  </si>
  <si>
    <t xml:space="preserve">Oświadczamy, że zamierzamy powierzyć następujące części zamówienia podwykonawcom i jednocześnie podajemy nazwy (firmy) podwykonawców*:
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...................................................................................................................
</t>
  </si>
  <si>
    <t>Oferowana ilość*</t>
  </si>
  <si>
    <t>Oferowana wielkość produktu**</t>
  </si>
  <si>
    <t>Cena jednostkowa brutto***</t>
  </si>
  <si>
    <t>*Przez oferowaną ilość należy rozumieć ilość opakowań stanowiących jedną całość, koniecznych do wykonania przedmiotu zamówienia. W przypadku, gdy iloraz ilości określonej przez Zamawiającego do ilości sztuk stanowiących jedno zaoferowane opakowanie nie jest liczbą całkowitą należy zaoferować ilość zaokrągloną do pełnych opakowań.
**Przez oferowaną wielkość produktu należy rozumieć sposób konfekcjonowania produktu tj. ilość sztuk/oznaczeń stanowiących jedno opakowanie zbiorcze, będące przedmiotem wyceny.
***Przez cenę jednostkową brutto należy rozumieć cenę za opakowanie stanowiące jedną całość, mogące być przedmiotem dostawy.</t>
  </si>
  <si>
    <t>(dostawa produktów i czynsz dzierżawny)</t>
  </si>
  <si>
    <t>Arkusz cenowy</t>
  </si>
  <si>
    <t>Przedmiot dzierżawy</t>
  </si>
  <si>
    <t>Opis dzierżawionego aparatu</t>
  </si>
  <si>
    <t>Dostawa produktów:</t>
  </si>
  <si>
    <t>Załącznik nr 1a do specyfikacji</t>
  </si>
  <si>
    <t>Razem:</t>
  </si>
  <si>
    <t>10.</t>
  </si>
  <si>
    <t>Załącznik nr …….. do umowy</t>
  </si>
  <si>
    <t>(dostawa produktów)</t>
  </si>
  <si>
    <t>część 3</t>
  </si>
  <si>
    <t>część 4</t>
  </si>
  <si>
    <t>część 5</t>
  </si>
  <si>
    <t>część 6</t>
  </si>
  <si>
    <t>część 7</t>
  </si>
  <si>
    <t>x</t>
  </si>
  <si>
    <t>Dzierżawa analizatorów:</t>
  </si>
  <si>
    <t>część 8</t>
  </si>
  <si>
    <t>część 9</t>
  </si>
  <si>
    <t>część 10</t>
  </si>
  <si>
    <t>część 11</t>
  </si>
  <si>
    <t>część 12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</si>
  <si>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</si>
  <si>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</si>
  <si>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</si>
  <si>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</si>
  <si>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</si>
  <si>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</si>
  <si>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</si>
  <si>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</si>
  <si>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</si>
  <si>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</si>
  <si>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22.</t>
  </si>
  <si>
    <t>23.</t>
  </si>
  <si>
    <t>24.</t>
  </si>
  <si>
    <t>25.</t>
  </si>
  <si>
    <t>Mucikarmin Stock Solution</t>
  </si>
  <si>
    <t xml:space="preserve">Zestaw do barwienia srebra - Silver impregnation
- zastosowanie - metoda do wybarwiania włókien siateczki wewnątrzplazmatycznej w tkance łącznej
- produkt medyczny do diagnostyki in-vitro
- gotowy manualny zestaw odczynnikowy   barwiący, do preparatów parafinowych                                                                           
</t>
  </si>
  <si>
    <t xml:space="preserve">P.A.S.M - Silver Methenamine acc. Callard 
- zastosowanie - metoda do wybarwiania w kierunku błon podstawnych tkanki nerki 
- produkt medyczny do diagnostyki in-vitro
- gotowy manualny zestaw odczynnikowy   barwiący, do preparatów parafinowych                                                                           
</t>
  </si>
  <si>
    <t xml:space="preserve">Perls
 - zastosowanie - metoda do wykrywania reaktywnego żelaza w wycinkach tkanek 
- produkt medyczny do diagnostyki in-vitro
- gotowy manualny zestaw odczynnikowy   barwiący, do preparatów parafinowych                                                                           
</t>
  </si>
  <si>
    <t xml:space="preserve">Grocott sec Callard
- zastosowanie - metoda do wykrywania   obecności grzybów w wycinkach tkanek 
- produkt medyczny do diagnostyki in-vitro
- gotowy manualny zestaw odczynnikowy   barwiący, do preparatów parafinowych                                                                           
</t>
  </si>
  <si>
    <t xml:space="preserve">Verhoeff’s stain 
- zastosowanie - metoda do różnicowania włókien elastycznych 
- produkt medyczny do diagnostyki in-vitro
- gotowy manualny zestaw odczynnikowy   barwiący, do preparatów parafinowych                                                                           
</t>
  </si>
  <si>
    <t xml:space="preserve">Movat pentachrome stain
 - zastosowanie - metoda do wykrywania kolagenu, tkanki mięśniowej, włókien siatkowych, fibryny i mucyn
- produkt medyczny do diagnostyki in-vitro
- gotowy manualny zestaw odczynnikowy   barwiący, do preparatów parafinowych                                                                           
</t>
  </si>
  <si>
    <t>Hematoksylina w proszku składająca się z dwoch komponentów. Komponent 1 o wadze 53,6g, komponent 2 o wadze 46,8g. Gotowa do użycia po zalaniu 1 litrem wody destylowanej.</t>
  </si>
  <si>
    <t>odwapniacz do kości na bazie kwasu mrówkowego, gotowy do użycia. Czas odwapniania do 48godz.</t>
  </si>
  <si>
    <t>Tusz histologiczny niebieski dla tkanki swieżej i utrwalonej</t>
  </si>
  <si>
    <t>Tusz histologiczny zielony dla tkanki swieżej i utrwalonej</t>
  </si>
  <si>
    <t>Tusz histologiczny czerwony dla tkanki swieżej i utrwalonej</t>
  </si>
  <si>
    <t>Tusz histologiczny żółty dla tkanki swieżej i utrwalonej</t>
  </si>
  <si>
    <t>Utrwalacz ink aid - odczynnik zwiększający adhezję tuszu histologicznego do znakowanej tkanki, przeznaczony w szczególności do tkanki tłuszczowej, bezbarwny, płynny, w rozpylaczu.</t>
  </si>
  <si>
    <t>Wielkość opakowania</t>
  </si>
  <si>
    <t>1 litr</t>
  </si>
  <si>
    <t>500 ml</t>
  </si>
  <si>
    <t>zestaw (100 testów)</t>
  </si>
  <si>
    <t>butelka (118ml)</t>
  </si>
  <si>
    <t>15x4ml</t>
  </si>
  <si>
    <t>59 ml</t>
  </si>
  <si>
    <t>230 do 250 ml</t>
  </si>
  <si>
    <t>opakowanie (20 oznaczeń)</t>
  </si>
  <si>
    <t>500ml</t>
  </si>
  <si>
    <t>21.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</si>
  <si>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</si>
  <si>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</si>
  <si>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</si>
  <si>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</si>
  <si>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</si>
  <si>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</si>
  <si>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</si>
  <si>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</si>
  <si>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</si>
  <si>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</si>
  <si>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</si>
  <si>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</si>
  <si>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</si>
  <si>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</si>
  <si>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</si>
  <si>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</si>
  <si>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</si>
  <si>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</si>
  <si>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</si>
  <si>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</si>
  <si>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</si>
  <si>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</si>
  <si>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</si>
  <si>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</si>
  <si>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klon</t>
  </si>
  <si>
    <t>IHC Diluent</t>
  </si>
  <si>
    <t>bcl-2</t>
  </si>
  <si>
    <t>1 ml</t>
  </si>
  <si>
    <t>CA IX</t>
  </si>
  <si>
    <t>TH22</t>
  </si>
  <si>
    <t>CD 1 a</t>
  </si>
  <si>
    <t>MTB1</t>
  </si>
  <si>
    <t>CD 10</t>
  </si>
  <si>
    <t>56C6</t>
  </si>
  <si>
    <t>CD 2</t>
  </si>
  <si>
    <t>CD 23</t>
  </si>
  <si>
    <t>CK AE1/AE3</t>
  </si>
  <si>
    <t>coctail AE1/ AE3</t>
  </si>
  <si>
    <t>DOG-1</t>
  </si>
  <si>
    <t>K9</t>
  </si>
  <si>
    <t>E- cadheryna</t>
  </si>
  <si>
    <t>36B5</t>
  </si>
  <si>
    <t>GCDFP-15</t>
  </si>
  <si>
    <t>23A3</t>
  </si>
  <si>
    <t>granzym B</t>
  </si>
  <si>
    <t>11F1</t>
  </si>
  <si>
    <t>Napsin A</t>
  </si>
  <si>
    <t>IP64</t>
  </si>
  <si>
    <t>Myf-4</t>
  </si>
  <si>
    <t>LO26</t>
  </si>
  <si>
    <t>PGP9,5</t>
  </si>
  <si>
    <t>10A1</t>
  </si>
  <si>
    <t>CD123</t>
  </si>
  <si>
    <t>BR4MS</t>
  </si>
  <si>
    <t>CD33</t>
  </si>
  <si>
    <t>PWS44</t>
  </si>
  <si>
    <t>CD19</t>
  </si>
  <si>
    <t>BT51E</t>
  </si>
  <si>
    <t>1ml</t>
  </si>
  <si>
    <t>Langerine</t>
  </si>
  <si>
    <t>12D6</t>
  </si>
  <si>
    <t>Epitope Retrival Solution pH 8</t>
  </si>
  <si>
    <t xml:space="preserve">Epitope Retrival Solution pH 6 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</si>
  <si>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</si>
  <si>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</si>
  <si>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</si>
  <si>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</si>
  <si>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</si>
  <si>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</si>
  <si>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</si>
  <si>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</si>
  <si>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</si>
  <si>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</si>
  <si>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</si>
  <si>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</si>
  <si>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</si>
  <si>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</si>
  <si>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</si>
  <si>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</si>
  <si>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</si>
  <si>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</si>
  <si>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</si>
  <si>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</si>
  <si>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</si>
  <si>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</si>
  <si>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</si>
  <si>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</si>
  <si>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</si>
  <si>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</si>
  <si>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</si>
  <si>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</si>
  <si>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</si>
  <si>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</si>
  <si>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Tris Buffered Saline - TBS</t>
  </si>
  <si>
    <t>nie dotyczy</t>
  </si>
  <si>
    <t>2 x 5 l</t>
  </si>
  <si>
    <t>Fluorescent Mouning Medium</t>
  </si>
  <si>
    <t>15 ml</t>
  </si>
  <si>
    <t>Proteinaza K</t>
  </si>
  <si>
    <t xml:space="preserve">alfa-fetoproteina </t>
  </si>
  <si>
    <t>poliklonal rabbit anti - human</t>
  </si>
  <si>
    <t>0,2 ml</t>
  </si>
  <si>
    <t>ALK</t>
  </si>
  <si>
    <t>Alk1</t>
  </si>
  <si>
    <t>Amyloid A (AA)</t>
  </si>
  <si>
    <t>mc1</t>
  </si>
  <si>
    <t>Rb a Hu IgA, IgG, IgM, Kappa, Lambda/HRP</t>
  </si>
  <si>
    <t>2 ml</t>
  </si>
  <si>
    <t>Amyloid B</t>
  </si>
  <si>
    <t>6F/3D</t>
  </si>
  <si>
    <t>B HCG</t>
  </si>
  <si>
    <t>Calretynina</t>
  </si>
  <si>
    <t>DAK-Calret 1</t>
  </si>
  <si>
    <t>CD 117 (c-kit)</t>
  </si>
  <si>
    <t>CD 138</t>
  </si>
  <si>
    <t>MI15</t>
  </si>
  <si>
    <t>CD 20 (limf.B)</t>
  </si>
  <si>
    <t>L26</t>
  </si>
  <si>
    <t>CD 21</t>
  </si>
  <si>
    <t>1F8</t>
  </si>
  <si>
    <t xml:space="preserve">CD 3 </t>
  </si>
  <si>
    <t>F7.2.38</t>
  </si>
  <si>
    <t>CD 31</t>
  </si>
  <si>
    <t>JC70A</t>
  </si>
  <si>
    <t>CD 34</t>
  </si>
  <si>
    <t>QBEnd-10</t>
  </si>
  <si>
    <t>CD 43</t>
  </si>
  <si>
    <t>CD45RO</t>
  </si>
  <si>
    <t>UCHL1</t>
  </si>
  <si>
    <t>CD 68</t>
  </si>
  <si>
    <t>PG-M1</t>
  </si>
  <si>
    <t>CD 7</t>
  </si>
  <si>
    <t>CD 79 alfa</t>
  </si>
  <si>
    <t>CD 8</t>
  </si>
  <si>
    <t>C8/144B</t>
  </si>
  <si>
    <t>CEA</t>
  </si>
  <si>
    <t>II-7</t>
  </si>
  <si>
    <t>P-53</t>
  </si>
  <si>
    <t>DO-7</t>
  </si>
  <si>
    <t>CK</t>
  </si>
  <si>
    <t>MNF116</t>
  </si>
  <si>
    <t>CK – HMW</t>
  </si>
  <si>
    <t>34be12</t>
  </si>
  <si>
    <t>CMV</t>
  </si>
  <si>
    <t>CCH2 and DDG9</t>
  </si>
  <si>
    <t>CK18</t>
  </si>
  <si>
    <t>DC10</t>
  </si>
  <si>
    <t>CK19</t>
  </si>
  <si>
    <t>RCK108</t>
  </si>
  <si>
    <t>CK20</t>
  </si>
  <si>
    <t>Ks20.8</t>
  </si>
  <si>
    <t>CK7</t>
  </si>
  <si>
    <t>OV-TL 12/30</t>
  </si>
  <si>
    <t>DBA 44 ( LHC )</t>
  </si>
  <si>
    <t>DBA.44</t>
  </si>
  <si>
    <t>Desmina</t>
  </si>
  <si>
    <t>D33</t>
  </si>
  <si>
    <t>EMA</t>
  </si>
  <si>
    <t>E29</t>
  </si>
  <si>
    <t>Von Willebrand F</t>
  </si>
  <si>
    <t>F8/86</t>
  </si>
  <si>
    <t>Gastryna</t>
  </si>
  <si>
    <t>GFAP</t>
  </si>
  <si>
    <t>hepatocyte</t>
  </si>
  <si>
    <t>OCH1E5</t>
  </si>
  <si>
    <t>HMB – 45</t>
  </si>
  <si>
    <t>HMB45</t>
  </si>
  <si>
    <t>IgA</t>
  </si>
  <si>
    <t>IgM</t>
  </si>
  <si>
    <t>Kalcytonina</t>
  </si>
  <si>
    <t>Kappa</t>
  </si>
  <si>
    <t>Ki67 (MIB-1)</t>
  </si>
  <si>
    <t>MIB1</t>
  </si>
  <si>
    <t>Lambda</t>
  </si>
  <si>
    <t>LCA ( CD 45 )</t>
  </si>
  <si>
    <t>2B11 and PD7/26</t>
  </si>
  <si>
    <t>Melan A</t>
  </si>
  <si>
    <t>A103</t>
  </si>
  <si>
    <t>MPO</t>
  </si>
  <si>
    <t>MUM – 1</t>
  </si>
  <si>
    <t>MUM1p</t>
  </si>
  <si>
    <t>MyoD1</t>
  </si>
  <si>
    <t>5.8A</t>
  </si>
  <si>
    <t>NSE</t>
  </si>
  <si>
    <t>BBS/NC/VI-H14</t>
  </si>
  <si>
    <t>p63</t>
  </si>
  <si>
    <t>PLAP</t>
  </si>
  <si>
    <t>8A9</t>
  </si>
  <si>
    <t>Prosteina</t>
  </si>
  <si>
    <t>10 E3</t>
  </si>
  <si>
    <t>PTEN</t>
  </si>
  <si>
    <t>6H2.1</t>
  </si>
  <si>
    <t>S-100</t>
  </si>
  <si>
    <t>1A4</t>
  </si>
  <si>
    <t>Tau</t>
  </si>
  <si>
    <t>TTF1</t>
  </si>
  <si>
    <t>8G7G3/1</t>
  </si>
  <si>
    <t>tyreoglobulina</t>
  </si>
  <si>
    <t>DAK-Tg6</t>
  </si>
  <si>
    <t>vimentyna</t>
  </si>
  <si>
    <t>V9</t>
  </si>
  <si>
    <t>Rb a Hu C3c Complement/FITC</t>
  </si>
  <si>
    <t>Rb a Hu IgG/FITC</t>
  </si>
  <si>
    <t>Rb a Hu IgM/FITC</t>
  </si>
  <si>
    <t>Rb a Hu IgA/FITC</t>
  </si>
  <si>
    <t>Rb a Hu Fibrinogen/FITC</t>
  </si>
  <si>
    <t>Rb a Hu C1q Complement/FITC</t>
  </si>
  <si>
    <t>CD99</t>
  </si>
  <si>
    <t>12 E 7</t>
  </si>
  <si>
    <t>HPV</t>
  </si>
  <si>
    <t>K1H8</t>
  </si>
  <si>
    <t>h-CD</t>
  </si>
  <si>
    <t>Mo a Epstein-Barr Virus, LMP</t>
  </si>
  <si>
    <t>CS.1-4</t>
  </si>
  <si>
    <t>TdT</t>
  </si>
  <si>
    <t>EP266</t>
  </si>
  <si>
    <t xml:space="preserve">Rb a Hu Prealbumin </t>
  </si>
  <si>
    <t>CD3</t>
  </si>
  <si>
    <t xml:space="preserve">Polyclonal Rabbit </t>
  </si>
  <si>
    <t>12 ml</t>
  </si>
  <si>
    <t>CD68</t>
  </si>
  <si>
    <t>KP1</t>
  </si>
  <si>
    <t>6F2</t>
  </si>
  <si>
    <t xml:space="preserve">Synaptophysin </t>
  </si>
  <si>
    <t>DAK-SYNAP</t>
  </si>
  <si>
    <t>Vimentin</t>
  </si>
  <si>
    <t xml:space="preserve">V9  </t>
  </si>
  <si>
    <t>Glycergel Mounting Medium</t>
  </si>
  <si>
    <t>Cytokeratin</t>
  </si>
  <si>
    <t>AE1/AE3</t>
  </si>
  <si>
    <t xml:space="preserve">HLA-ABC </t>
  </si>
  <si>
    <t>W6/32
 - Przeciwciało dedykowane dla skrawków mrożakowych</t>
  </si>
  <si>
    <t>C5b-9</t>
  </si>
  <si>
    <t>aE11 
-Przeciwciało dedykowane dla skrawków mrożakowych</t>
  </si>
  <si>
    <t>DAB Substrate Chromogen System</t>
  </si>
  <si>
    <t>110 ml</t>
  </si>
  <si>
    <t>Bufor EDTA ph9</t>
  </si>
  <si>
    <t>Bufor o ph9 do odsłaniania antygenów w technikach immunohistochemicznych</t>
  </si>
  <si>
    <t>bcl-6</t>
  </si>
  <si>
    <t>CD 30</t>
  </si>
  <si>
    <t>HRS4</t>
  </si>
  <si>
    <t>CD 4</t>
  </si>
  <si>
    <t>4B12</t>
  </si>
  <si>
    <t>cyclina D1</t>
  </si>
  <si>
    <t>mioglobina</t>
  </si>
  <si>
    <t>polyclonal</t>
  </si>
  <si>
    <t>0,1 ml</t>
  </si>
  <si>
    <t>LK2H10</t>
  </si>
  <si>
    <t>lizozym</t>
  </si>
  <si>
    <t>7 ml</t>
  </si>
  <si>
    <t xml:space="preserve">TFE3 </t>
  </si>
  <si>
    <t>MRQ-37</t>
  </si>
  <si>
    <t>MMA</t>
  </si>
  <si>
    <t>alfa1-antychymotrypsyna</t>
  </si>
  <si>
    <t>somatostatyna</t>
  </si>
  <si>
    <t>2f2</t>
  </si>
  <si>
    <t>CD25</t>
  </si>
  <si>
    <t>4C9</t>
  </si>
  <si>
    <t>inhibina</t>
  </si>
  <si>
    <t>R1</t>
  </si>
  <si>
    <t>GATA3</t>
  </si>
  <si>
    <t>L50-823</t>
  </si>
  <si>
    <t>p120 Catenin</t>
  </si>
  <si>
    <t>MRQ-5</t>
  </si>
  <si>
    <t>PAX-8</t>
  </si>
  <si>
    <t>MRQ-50</t>
  </si>
  <si>
    <t>HHV8</t>
  </si>
  <si>
    <t>13B10</t>
  </si>
  <si>
    <t>mammoglobina</t>
  </si>
  <si>
    <t>31A5</t>
  </si>
  <si>
    <t xml:space="preserve">insulina </t>
  </si>
  <si>
    <t>EP125</t>
  </si>
  <si>
    <t xml:space="preserve">langerine </t>
  </si>
  <si>
    <t>GLUT-1</t>
  </si>
  <si>
    <t>Glucagon</t>
  </si>
  <si>
    <t>Hemoglobina A</t>
  </si>
  <si>
    <t>EPR3608</t>
  </si>
  <si>
    <t>CD 56</t>
  </si>
  <si>
    <t>MRQ-42</t>
  </si>
  <si>
    <t>Helicobacter pylori</t>
  </si>
  <si>
    <t>WT1</t>
  </si>
  <si>
    <t>6F-H2</t>
  </si>
  <si>
    <t>SOX-10</t>
  </si>
  <si>
    <t>EP268</t>
  </si>
  <si>
    <t>p40</t>
  </si>
  <si>
    <t>BC28</t>
  </si>
  <si>
    <t>SATB2 - monoclonal rabbit</t>
  </si>
  <si>
    <t>EP281</t>
  </si>
  <si>
    <t>Cytokeratin 5 - monoclonal rabbit</t>
  </si>
  <si>
    <t>EP1601Y</t>
  </si>
  <si>
    <t>Smad4 antibody - monoclonal rabbit</t>
  </si>
  <si>
    <t>EP618Y</t>
  </si>
  <si>
    <t>0,1ml</t>
  </si>
  <si>
    <t>galectin 3 - - monoclonal mouse</t>
  </si>
  <si>
    <t>A3A12</t>
  </si>
  <si>
    <t>100ug</t>
  </si>
  <si>
    <t>PAX2</t>
  </si>
  <si>
    <t>100 ug</t>
  </si>
  <si>
    <t xml:space="preserve">beta-2 microglobulina  ( HRP) </t>
  </si>
  <si>
    <t>250 ug</t>
  </si>
  <si>
    <t>ubiquitin</t>
  </si>
  <si>
    <t xml:space="preserve"> UBI-1</t>
  </si>
  <si>
    <t xml:space="preserve">MDM 2 </t>
  </si>
  <si>
    <t>IF2</t>
  </si>
  <si>
    <t>10 zestawów</t>
  </si>
  <si>
    <t>AMACR</t>
  </si>
  <si>
    <t>500 ul</t>
  </si>
  <si>
    <t>ERG</t>
  </si>
  <si>
    <t>EPR3864(2)</t>
  </si>
  <si>
    <t>100 ul</t>
  </si>
  <si>
    <t>IgG</t>
  </si>
  <si>
    <t>EPR4421</t>
  </si>
  <si>
    <t>IgG4</t>
  </si>
  <si>
    <t>EP4420</t>
  </si>
  <si>
    <t>rec. androgenowy</t>
  </si>
  <si>
    <t>AR441</t>
  </si>
  <si>
    <t>250 ul</t>
  </si>
  <si>
    <t>Prion</t>
  </si>
  <si>
    <t>EP1802Y</t>
  </si>
  <si>
    <t>SOX11</t>
  </si>
  <si>
    <t>50 ug</t>
  </si>
  <si>
    <t>Metallothionein</t>
  </si>
  <si>
    <t>UC1MT</t>
  </si>
  <si>
    <t>Mast Cell Chymase CC1</t>
  </si>
  <si>
    <t>CC1</t>
  </si>
  <si>
    <t>Anti-Sall4</t>
  </si>
  <si>
    <t>Sall4</t>
  </si>
  <si>
    <t>Anti-Cathepsin K</t>
  </si>
  <si>
    <t>3F9</t>
  </si>
  <si>
    <t>Anti-Uroplakin 3</t>
  </si>
  <si>
    <t>SFI-1</t>
  </si>
  <si>
    <t>rec. Somatostatynowy 2</t>
  </si>
  <si>
    <t>UMB1</t>
  </si>
  <si>
    <t>D2-40</t>
  </si>
  <si>
    <t>50ul</t>
  </si>
  <si>
    <t>C-myc</t>
  </si>
  <si>
    <t>Y69</t>
  </si>
  <si>
    <t>100ul</t>
  </si>
  <si>
    <t>PD1</t>
  </si>
  <si>
    <t>NAT105</t>
  </si>
  <si>
    <t>Oct-3/4(C-10)</t>
  </si>
  <si>
    <t>C-10</t>
  </si>
  <si>
    <t>NY-ESO-1</t>
  </si>
  <si>
    <t>E978</t>
  </si>
  <si>
    <t>Glypican-3</t>
  </si>
  <si>
    <t>1G12</t>
  </si>
  <si>
    <t>50 testów</t>
  </si>
  <si>
    <t>C4 D</t>
  </si>
  <si>
    <t>polyclonal rabbit anti - human</t>
  </si>
  <si>
    <t>CD133</t>
  </si>
  <si>
    <t>24 oznaczenia</t>
  </si>
  <si>
    <t>24 izolacje</t>
  </si>
  <si>
    <t xml:space="preserve">AD-Plate - 0,3ml- 96 Well Plate and Sealing Film </t>
  </si>
  <si>
    <t>50 szt</t>
  </si>
  <si>
    <t>50 reakcji</t>
  </si>
  <si>
    <t>48 reakcji+ kit IQCA 50 reakcji</t>
  </si>
  <si>
    <t>123C</t>
  </si>
  <si>
    <t>Anti-Braf</t>
  </si>
  <si>
    <t>RM8</t>
  </si>
  <si>
    <t>Ilość opakowań</t>
  </si>
  <si>
    <t>Actin Smooth Muscle</t>
  </si>
  <si>
    <t>mysie</t>
  </si>
  <si>
    <t>Polyclonal</t>
  </si>
  <si>
    <t>królicze</t>
  </si>
  <si>
    <t>ALK mut</t>
  </si>
  <si>
    <t>D5F3</t>
  </si>
  <si>
    <t>SP66</t>
  </si>
  <si>
    <t>GI191E/A8</t>
  </si>
  <si>
    <t>beta - catenina</t>
  </si>
  <si>
    <t>caldesmon</t>
  </si>
  <si>
    <t>E89</t>
  </si>
  <si>
    <t>calretynina</t>
  </si>
  <si>
    <t>SP65</t>
  </si>
  <si>
    <t>9.7</t>
  </si>
  <si>
    <t>B-A38</t>
  </si>
  <si>
    <t>CD 15</t>
  </si>
  <si>
    <t>MRQ-11</t>
  </si>
  <si>
    <t>SP23</t>
  </si>
  <si>
    <t>Ber-H2</t>
  </si>
  <si>
    <t>JC70</t>
  </si>
  <si>
    <t>QBEnd/10</t>
  </si>
  <si>
    <t>CD 38</t>
  </si>
  <si>
    <t>SP149</t>
  </si>
  <si>
    <t>SP35</t>
  </si>
  <si>
    <t>L60</t>
  </si>
  <si>
    <t>CD 45RO(limf.T)</t>
  </si>
  <si>
    <t>UCHL-1</t>
  </si>
  <si>
    <t>CD 5</t>
  </si>
  <si>
    <t>SP19</t>
  </si>
  <si>
    <t>CD 61</t>
  </si>
  <si>
    <t>SP94</t>
  </si>
  <si>
    <t>SP18</t>
  </si>
  <si>
    <t>SP57</t>
  </si>
  <si>
    <t>CDX2</t>
  </si>
  <si>
    <t>EPR2764Y</t>
  </si>
  <si>
    <t>Chromogranina A</t>
  </si>
  <si>
    <t>CK 19</t>
  </si>
  <si>
    <t>A53-B/A2.26</t>
  </si>
  <si>
    <t>CK 5/6</t>
  </si>
  <si>
    <t>D5/16B4</t>
  </si>
  <si>
    <t>SP4-R</t>
  </si>
  <si>
    <t>desmina</t>
  </si>
  <si>
    <t>DE-R-1</t>
  </si>
  <si>
    <t>SP31</t>
  </si>
  <si>
    <t>glikoforyna A</t>
  </si>
  <si>
    <t>GA-R2</t>
  </si>
  <si>
    <t>H.pylori</t>
  </si>
  <si>
    <t>SP48</t>
  </si>
  <si>
    <t>kappa</t>
  </si>
  <si>
    <t>lambda</t>
  </si>
  <si>
    <t>2B11&amp;PD7/26</t>
  </si>
  <si>
    <t>Mammoglobina</t>
  </si>
  <si>
    <t>MART-1/Melan A</t>
  </si>
  <si>
    <t>Melanosome (HMB45)</t>
  </si>
  <si>
    <t>HMB-45</t>
  </si>
  <si>
    <t>p16</t>
  </si>
  <si>
    <t>E6H4</t>
  </si>
  <si>
    <t>p 40</t>
  </si>
  <si>
    <t>4A4</t>
  </si>
  <si>
    <t>p120</t>
  </si>
  <si>
    <t>PAX-5</t>
  </si>
  <si>
    <t>SP34</t>
  </si>
  <si>
    <t>S - 100</t>
  </si>
  <si>
    <t>MRQ-58</t>
  </si>
  <si>
    <t>synaptofizyna</t>
  </si>
  <si>
    <t>MRQ-40</t>
  </si>
  <si>
    <t>tryptaza</t>
  </si>
  <si>
    <t>G3</t>
  </si>
  <si>
    <t>TTF - 1</t>
  </si>
  <si>
    <t>WT 1</t>
  </si>
  <si>
    <t>FITC anti-C1q</t>
  </si>
  <si>
    <t>FITC anti-fibrinogen</t>
  </si>
  <si>
    <t>FITC anti-IgA</t>
  </si>
  <si>
    <t>FITC anti-IgG</t>
  </si>
  <si>
    <t>FITC anti-IgM</t>
  </si>
  <si>
    <t>HER 2/neu</t>
  </si>
  <si>
    <t>4B5</t>
  </si>
  <si>
    <t>rodzaj przeciwciała</t>
  </si>
  <si>
    <t xml:space="preserve">liczba barwień </t>
  </si>
  <si>
    <t>Giemsa</t>
  </si>
  <si>
    <t>Mucikarmin</t>
  </si>
  <si>
    <t>Srebro</t>
  </si>
  <si>
    <t>PAS</t>
  </si>
  <si>
    <t>Czerwień Kongo</t>
  </si>
  <si>
    <t>AFB</t>
  </si>
  <si>
    <t>Alcjan Blue</t>
  </si>
  <si>
    <t>Fe</t>
  </si>
  <si>
    <t>Trichrom Blue</t>
  </si>
  <si>
    <t>Trichrom Green</t>
  </si>
  <si>
    <t xml:space="preserve"> </t>
  </si>
  <si>
    <t>Testy do oznaczeń na aparacie cobas 4800 -  wszystkie poniższe pozycje powinny być kompatybilne i posiadać odpowiednie kody możliwe do sczytania przez  w/w aparat</t>
  </si>
  <si>
    <t>Zestaw do izolacji DNA     (cobas DNA Sample Preparation Kit CE-IVD )</t>
  </si>
  <si>
    <t>NCAM - przeciwciało dedykowane do skrawków mrożakowych</t>
  </si>
  <si>
    <t>Nazwa urządzeń</t>
  </si>
  <si>
    <t>Nr seryjne</t>
  </si>
  <si>
    <t>NSSU.DFP.271.64.2019.LS</t>
  </si>
  <si>
    <t>Oferujemy wykonanie całego przedmiotu zamówienia (w danej części) za cenę:</t>
  </si>
  <si>
    <t>Oświadczamy, że zamówienie będziemy wykonywać do czasu wyczerpania kwoty wynagrodzenia umownego, jednak nie dłużej niż przez 12 miesięcy (dotyczy części 1-7, 9, 10) oraz nie dłużej niż przez 24 miesiące (dotyczy części 8, 11, 12) od dnia zawarcia umowy.</t>
  </si>
  <si>
    <t>Oświadczamy, że oferujemy realizację przedmiotu zamówienia zgodnie z zasadami określonymi w specyfikacji istotnych warunków zamówienia wraz z załącznikami.</t>
  </si>
  <si>
    <t>Oświadczamy, że oferowane produkty (dotyczy części 5) oraz oferowane produkty wraz z analizatorami (dotyczy części 8, 11, 12) spełniają wszystkie postawione wymagania graniczne okreslone w zalączniku nr 1b do specyfikacji dla poszczególnych części.</t>
  </si>
  <si>
    <r>
      <t xml:space="preserve">Oświadczam, że wybór niniejszej oferty będzie prowadził do powstania u Zamawiającego obowiązku podatkowego zgodnie z przepisami o podatku od towarów i usług w zakresie*: ……………………..................................................................
………………………………………………………………………………………………………
</t>
    </r>
    <r>
      <rPr>
        <i/>
        <sz val="10"/>
        <rFont val="Times New Roman"/>
        <family val="1"/>
      </rPr>
      <t>*Jeżeli wykonawca nie poda powyższej informacji to Zamawiający przyjmie, że wybór oferty nie będzie prowadził do powstania u Zamawiającego obowiązku podatkowego zgodnie z przepisami o podatku od towarów i usług.</t>
    </r>
  </si>
  <si>
    <t>Szczególowy arkusz cenowy</t>
  </si>
  <si>
    <t>Klej (balsam) do zaklejania preparatów histopatologicznych na bazie ksylenu i żywicy akrylowej o niskiej lepkości 120-200cps lub 125-200cps w temp. 24 C. Współczynnik załamania światła 1,495 po wyschnięciu.</t>
  </si>
  <si>
    <t>Tusz histologiczny pomarańczowy dla tkanki swieżej i utrwalonej</t>
  </si>
  <si>
    <t xml:space="preserve">barwnik bluing reagent - do wybarwiania jąder komórkowych barwionych hematoksyliną, gotowy do użycia </t>
  </si>
  <si>
    <t>4L</t>
  </si>
  <si>
    <t xml:space="preserve">Zestaw do barwienia Warthin-Starry 
- zastosowanie - metoda do wykrywania   Spirochaete Bacteria za pomocą soli srebra 
- produkt medyczny do diagnostyki in-vitro
- gotowy manualny zestaw odczynnikowy barwiący, do preparatów parafinowych                                                                           
</t>
  </si>
  <si>
    <t xml:space="preserve">P.T.A.H - Phosphotungstic Acid Hematoxylin acc. Mallory
 - zastosowanie - metoda do wybarwiania tkanki mięśniowej gładkiej i części CUN 
- produkt medyczny do diagnostyki in-vitro
- gotowy manualny zestaw odczynnikowy   barwiący, do preparatów parafinowych                                                                           </t>
  </si>
  <si>
    <t>Nazwa oferowanego produktu;
Producent</t>
  </si>
  <si>
    <t>zestaw (2x50ml)</t>
  </si>
  <si>
    <t>560ml</t>
  </si>
  <si>
    <t xml:space="preserve">sonda obejmująca gen c-erbB2(HER2) 17q12-q21.1 wyznakowana SpectrumGreen o długości 610kpz, sonda kontrolna w postaci sondy centromerowej dla chromosomu 17 wyznakowana SpectrumOrange
</t>
  </si>
  <si>
    <t xml:space="preserve">Zestaw odczynnikow gotowych do użycia i służących do przygotowania skrawkow parafinowych do procedury FISH - sklad: bufor cytrynianowy (500ml), pepsyna (4ml), bufor płuczący SSC (560ml), bufor płuczący A (100ml, stężenie 25x) DAPI (0,8ml, stężenie 150 ng/ml)
</t>
  </si>
  <si>
    <t xml:space="preserve">sonda obejmująca gen c-erbB2(HER2) 17q12-q21.1 wyznakowana SpectrumGreen o długości 610kpz, sonda kontrolna w postaci sondy centromerowej dla chromosomu 17 wyznakowana SpectrumOrange. Możliwośc hybrydyzacji 2 godzinnej lub przez noc - procedura 1 i 2 dniowa, w zależności od potrzeb diagnostycznych
</t>
  </si>
  <si>
    <t xml:space="preserve">Zestaw odczynnikow gotowych do użycia i służących do przygotowania skrawkow parafinowych do procedury FISH w technice 1 dniowej i 2 dniowej - sklad: bufor cytrynianowy (500ml), pepsyna (4ml), bufor płuczący 5x (500ml),  DAPI (0,8ml, stężenie 150 ng/ml)
</t>
  </si>
  <si>
    <t xml:space="preserve">sonda typu BreakAppart do oceny rearanżacji genu ALK w regionie 2p23, dwukolorowa, jeden fragment o dł. 210 kb  znakowany SpectrumOrange, drugi fragment o dł. 635 kb znakowany SpectrumGreen
</t>
  </si>
  <si>
    <t xml:space="preserve">sonda typu BreakAppart do oceny rearanżacji genu ROS1 w regionie 6q22, dwukolorowa, jeden fragment o dł. 215 kb  znakowany SpectrumOrange, drugi fragment o dł. 715 kb znakowany SpectrumGreen
</t>
  </si>
  <si>
    <t xml:space="preserve">Zestaw odczynników do dodatkowego utrwalenia w formalinie skrawków parafinowych podczas procedury FISH  (zawierający 10xMgCl2 50ml, 10xPBS, 50ml) 
</t>
  </si>
  <si>
    <t xml:space="preserve">szkiełka kontrolne, w których każde szkiełko zawiera 4 linie komórkowe o różnym stopniu amplifikacji genu HER2
</t>
  </si>
  <si>
    <t xml:space="preserve">bufor płuczący SSC 
</t>
  </si>
  <si>
    <t>Szczegółowy arkusz cenowy</t>
  </si>
  <si>
    <t xml:space="preserve">polclonal </t>
  </si>
  <si>
    <t xml:space="preserve">polyclonal </t>
  </si>
  <si>
    <t xml:space="preserve">4C4.9 </t>
  </si>
  <si>
    <t>1ml koncentrat</t>
  </si>
  <si>
    <t xml:space="preserve">System detekcyjny zawierający: 
- Surowicę blokującą tło - 4 x 125ml 
- surowice drugorzędową kozią skoniugowaną z enzymem HRP (anty- mysz IgG, anty- królik IgG) - 500ml
- surowicę post- antibody blocking - 500ml
- chromogen DAB - 4 x 125ml
</t>
  </si>
  <si>
    <t xml:space="preserve">FFPE Tissue DNA Kit - kit do izolacji DNA z materiału tkankowego zatopionego w bloczkach parafinowych
</t>
  </si>
  <si>
    <t xml:space="preserve">KRAS mutation diagnostic kit - kit do detekcji mutacji w eksonach 2,3,4 genu KRAS z wykorzystaniem metody real-time PCR, zawierający kontrole, z CE-IVD, kompatybilne z urządzeniem Cobas z480
</t>
  </si>
  <si>
    <t xml:space="preserve">NRAS mutation diagnostic kit - kit do detekcji mutacji w eksonach 2,3,4 genu NRAS z wykorzystaniem metody real-time PCR, zawierający kontrole, z CE-IVD, kompatybilne z urządzeniem Cobas z480
</t>
  </si>
  <si>
    <t xml:space="preserve">Colorectal Cancer Mutation detection Panel for real-time PCR - kit do jednoczesnej detekcji panelu mutacji w raku jelita grubego, w genach KRAS, NRAS, BRAF, PIK3CA oraz AKT1  z wykorzystaniem metody real-time PCR, z kitem do wewnętrznej kontroli jakości IQCA, z CE-IVD, kompatybilne z urządzeniem Cobas z480
</t>
  </si>
  <si>
    <t>Dostawa różnego rodzaju odczynników i materiałów zużywalnych do Zakładu Diagnostyki Patomorfologicznej Szpitala Uniwersyteckiego w Krakowie oraz dzierżawa analizatorów.</t>
  </si>
  <si>
    <t xml:space="preserve">CK  </t>
  </si>
  <si>
    <t xml:space="preserve">desmina </t>
  </si>
  <si>
    <t>Dzierżawa analizatora:</t>
  </si>
  <si>
    <t>Czynsz dzierżawny brutto (za 24 m-ce)</t>
  </si>
  <si>
    <t>12ml</t>
  </si>
  <si>
    <t>Bufor cytrynianowy ph 6.1</t>
  </si>
  <si>
    <t>Bufor o ph 6.1 do odsłaniania antygenów w technikach immunohistochemicznych</t>
  </si>
  <si>
    <t>EnVision+System-HRP (AEC) ANTI-MOUSE</t>
  </si>
  <si>
    <t>System detekcyjny</t>
  </si>
  <si>
    <t>3x110 ml</t>
  </si>
  <si>
    <t>EnVision+System-HRP (AEC) ANTI-RABBIT</t>
  </si>
  <si>
    <t>Test do oznaczeń  mutacji w genie EGFR  ( EGFR Mutation Test v2 CE-IVD) przy użyciu DNA wyizolowanego z tkanek utrwalonych w formalinie i zatopionych w parafinie lub wolnokrążącego DNA z osocza.</t>
  </si>
  <si>
    <t>Przedmiot zamówienia (rodzaj barwienia)</t>
  </si>
  <si>
    <t>Alcian Blue for Pas</t>
  </si>
  <si>
    <t>barwienie Jones HE</t>
  </si>
  <si>
    <t>Grocott</t>
  </si>
  <si>
    <t>Elastic Stain</t>
  </si>
  <si>
    <t>PAS z diastazą</t>
  </si>
  <si>
    <t>Gram staining Kit</t>
  </si>
  <si>
    <t>Dzierżawa  analizatora (1 sztuka) wraz z osprzętem i oprogramowaniem (zgodnie z opisem wymagań granicznych).</t>
  </si>
  <si>
    <t>Dostawa przeciwciał, wszystkich odczynników przeznaczonych do badań immunohistochemicznych oraz materiałów zużywalnych wraz z dzierżawą otwartego systemu do barwień składającego się z jednego analizatora.</t>
  </si>
  <si>
    <t>Dostawa wszystkich odczynników przeznaczonych do badań histochemicznych z materiałami zużywalnymi niezbędnymi do wykonania poniższych barwień wraz z dzierżawą systemu do barwień składającego się z trzech sztuk analizatorów do wykonania poniższych barwień i z laboratoryjnym systemem oczyszczania wody.</t>
  </si>
  <si>
    <t>Dzierżawa  analizatorów (3 sztuki) wraz z systemem oczyszczania wody, osprzętem i oprogramowaniem (zgodnie z opisem wymagań granicznych).</t>
  </si>
  <si>
    <t>Przedmiot zamówienia (nazwa przeciwciała)</t>
  </si>
  <si>
    <t>Dostawa wszystkich odczynników przeznaczonych do badań immunohistochemicznych wraz z materiałami zużywalnymi niezbędnymi do wykonania wykazanych barwień wraz z dzierżawą systemu do barwień składającego się z dwóch sztuk analizatorów do wykonania poniższych barwień</t>
  </si>
  <si>
    <t>mysie lub królicze</t>
  </si>
  <si>
    <t>rec. Estrogenowy</t>
  </si>
  <si>
    <t>SP1</t>
  </si>
  <si>
    <t>rec. progesteronowy</t>
  </si>
  <si>
    <t>1E2</t>
  </si>
  <si>
    <t>p504s (AMACR)</t>
  </si>
  <si>
    <t>SP116</t>
  </si>
  <si>
    <t>Keratin</t>
  </si>
  <si>
    <t>34BE12</t>
  </si>
  <si>
    <t>Dzierżawa  analizatorów (2 sztuki) wraz z osprzętem i oprogramowaniem (zgodnie z opisem wymagań granicznych).</t>
  </si>
  <si>
    <t>Oświadczamy, że wszystkie oferowane odczynniki, materiały zużywalne oraz analizatory, które są wyrobem medycznym, są dopuszczone do obrotu i używania na terenie Polski na zasadach określonych w ustawie o wyrobach medycznych. Jednocześnie oświadczamy, że na każdorazowe wezwanie Zamawiającego przedstawimy dokumenty dopuszczające do obrotu i używania na terenie Polski.</t>
  </si>
  <si>
    <t>Oświadczam, że oferowane odczynniki oraz analizatory posiadają certyfikaty CE IVD (dotyczy części 8, 11, 12).</t>
  </si>
  <si>
    <t>zestaw (48 testów)</t>
  </si>
  <si>
    <t>zestaw (1 zestaw na 1L)</t>
  </si>
  <si>
    <t>opakowanie (2 szt.)</t>
  </si>
</sst>
</file>

<file path=xl/styles.xml><?xml version="1.0" encoding="utf-8"?>
<styleSheet xmlns="http://schemas.openxmlformats.org/spreadsheetml/2006/main">
  <numFmts count="3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#,##0.0"/>
    <numFmt numFmtId="183" formatCode="#,##0.00\ _z_ł"/>
    <numFmt numFmtId="184" formatCode="#,##0\ &quot;zł&quot;"/>
    <numFmt numFmtId="185" formatCode="[$-415]d\ mmmm\ yyyy"/>
    <numFmt numFmtId="186" formatCode="#,##0&quot; ozn.&quot;"/>
  </numFmts>
  <fonts count="5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b/>
      <sz val="11"/>
      <name val="Garamond"/>
      <family val="1"/>
    </font>
    <font>
      <sz val="11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Garamond"/>
      <family val="1"/>
    </font>
    <font>
      <i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Garamond"/>
      <family val="1"/>
    </font>
    <font>
      <sz val="11"/>
      <color rgb="FF000000"/>
      <name val="Times New Roman"/>
      <family val="1"/>
    </font>
    <font>
      <i/>
      <sz val="11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8"/>
      </right>
      <top style="thin"/>
      <bottom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 vertical="top"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" fillId="0" borderId="0">
      <alignment/>
      <protection/>
    </xf>
    <xf numFmtId="0" fontId="3" fillId="0" borderId="0">
      <alignment/>
      <protection/>
    </xf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34">
    <xf numFmtId="0" fontId="0" fillId="0" borderId="0" xfId="0" applyAlignment="1">
      <alignment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/>
    </xf>
    <xf numFmtId="3" fontId="4" fillId="0" borderId="0" xfId="69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Alignment="1" applyProtection="1">
      <alignment horizontal="left" vertical="top" wrapText="1"/>
      <protection locked="0"/>
    </xf>
    <xf numFmtId="3" fontId="4" fillId="0" borderId="10" xfId="0" applyNumberFormat="1" applyFont="1" applyFill="1" applyBorder="1" applyAlignment="1" applyProtection="1">
      <alignment horizontal="righ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0" fontId="4" fillId="0" borderId="10" xfId="0" applyFont="1" applyFill="1" applyBorder="1" applyAlignment="1" applyProtection="1">
      <alignment horizontal="left" vertical="top" wrapText="1"/>
      <protection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0" fontId="48" fillId="0" borderId="0" xfId="0" applyFont="1" applyFill="1" applyAlignment="1" applyProtection="1">
      <alignment vertical="top" wrapText="1"/>
      <protection locked="0"/>
    </xf>
    <xf numFmtId="0" fontId="48" fillId="0" borderId="0" xfId="0" applyFont="1" applyFill="1" applyAlignment="1" applyProtection="1">
      <alignment horizontal="left" vertical="top"/>
      <protection locked="0"/>
    </xf>
    <xf numFmtId="0" fontId="48" fillId="0" borderId="0" xfId="0" applyFont="1" applyFill="1" applyAlignment="1" applyProtection="1">
      <alignment horizontal="left" vertical="top" wrapText="1"/>
      <protection locked="0"/>
    </xf>
    <xf numFmtId="0" fontId="48" fillId="0" borderId="0" xfId="0" applyFont="1" applyFill="1" applyAlignment="1" applyProtection="1">
      <alignment horizontal="right" vertical="top" wrapText="1"/>
      <protection locked="0"/>
    </xf>
    <xf numFmtId="0" fontId="48" fillId="0" borderId="0" xfId="0" applyFont="1" applyFill="1" applyAlignment="1" applyProtection="1">
      <alignment horizontal="right" vertical="top"/>
      <protection locked="0"/>
    </xf>
    <xf numFmtId="1" fontId="48" fillId="0" borderId="0" xfId="0" applyNumberFormat="1" applyFont="1" applyFill="1" applyAlignment="1" applyProtection="1">
      <alignment horizontal="left" vertical="top" wrapText="1"/>
      <protection locked="0"/>
    </xf>
    <xf numFmtId="0" fontId="49" fillId="0" borderId="0" xfId="0" applyFont="1" applyFill="1" applyAlignment="1" applyProtection="1">
      <alignment horizontal="right" vertical="top" wrapText="1"/>
      <protection locked="0"/>
    </xf>
    <xf numFmtId="0" fontId="49" fillId="0" borderId="0" xfId="0" applyFont="1" applyFill="1" applyBorder="1" applyAlignment="1" applyProtection="1">
      <alignment horizontal="left" vertical="top" wrapText="1"/>
      <protection locked="0"/>
    </xf>
    <xf numFmtId="0" fontId="48" fillId="0" borderId="0" xfId="0" applyFont="1" applyFill="1" applyBorder="1" applyAlignment="1" applyProtection="1">
      <alignment horizontal="right" vertical="top" wrapText="1"/>
      <protection locked="0"/>
    </xf>
    <xf numFmtId="0" fontId="49" fillId="0" borderId="0" xfId="0" applyFont="1" applyFill="1" applyBorder="1" applyAlignment="1" applyProtection="1">
      <alignment horizontal="left" vertical="top"/>
      <protection locked="0"/>
    </xf>
    <xf numFmtId="0" fontId="48" fillId="0" borderId="0" xfId="0" applyFont="1" applyFill="1" applyBorder="1" applyAlignment="1" applyProtection="1">
      <alignment horizontal="left" vertical="top" wrapText="1"/>
      <protection locked="0"/>
    </xf>
    <xf numFmtId="0" fontId="48" fillId="33" borderId="0" xfId="0" applyFont="1" applyFill="1" applyAlignment="1" applyProtection="1">
      <alignment horizontal="left" vertical="top" wrapText="1"/>
      <protection locked="0"/>
    </xf>
    <xf numFmtId="0" fontId="48" fillId="0" borderId="0" xfId="0" applyFont="1" applyAlignment="1">
      <alignment/>
    </xf>
    <xf numFmtId="49" fontId="48" fillId="0" borderId="10" xfId="0" applyNumberFormat="1" applyFont="1" applyFill="1" applyBorder="1" applyAlignment="1" applyProtection="1">
      <alignment horizontal="left" vertical="top" wrapText="1"/>
      <protection locked="0"/>
    </xf>
    <xf numFmtId="9" fontId="48" fillId="0" borderId="0" xfId="0" applyNumberFormat="1" applyFont="1" applyFill="1" applyAlignment="1" applyProtection="1">
      <alignment horizontal="left" vertical="top" wrapText="1"/>
      <protection locked="0"/>
    </xf>
    <xf numFmtId="1" fontId="48" fillId="0" borderId="0" xfId="0" applyNumberFormat="1" applyFont="1" applyFill="1" applyBorder="1" applyAlignment="1" applyProtection="1">
      <alignment horizontal="left" vertical="top" wrapText="1"/>
      <protection locked="0"/>
    </xf>
    <xf numFmtId="44" fontId="48" fillId="33" borderId="0" xfId="0" applyNumberFormat="1" applyFont="1" applyFill="1" applyBorder="1" applyAlignment="1" applyProtection="1">
      <alignment horizontal="left" vertical="top" wrapText="1"/>
      <protection locked="0"/>
    </xf>
    <xf numFmtId="0" fontId="49" fillId="0" borderId="0" xfId="0" applyFont="1" applyFill="1" applyAlignment="1" applyProtection="1">
      <alignment horizontal="left" vertical="top" wrapText="1"/>
      <protection locked="0"/>
    </xf>
    <xf numFmtId="0" fontId="49" fillId="0" borderId="0" xfId="0" applyFont="1" applyFill="1" applyAlignment="1" applyProtection="1">
      <alignment horizontal="center" vertical="center" wrapText="1"/>
      <protection locked="0"/>
    </xf>
    <xf numFmtId="1" fontId="48" fillId="0" borderId="0" xfId="0" applyNumberFormat="1" applyFont="1" applyAlignment="1">
      <alignment horizontal="left" vertical="top" wrapText="1"/>
    </xf>
    <xf numFmtId="0" fontId="49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left" vertical="top" wrapText="1"/>
    </xf>
    <xf numFmtId="0" fontId="49" fillId="34" borderId="10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 applyProtection="1">
      <alignment horizontal="center" vertical="center" wrapText="1"/>
      <protection locked="0"/>
    </xf>
    <xf numFmtId="49" fontId="4" fillId="35" borderId="10" xfId="0" applyNumberFormat="1" applyFont="1" applyFill="1" applyBorder="1" applyAlignment="1" applyProtection="1">
      <alignment vertical="center" wrapText="1"/>
      <protection/>
    </xf>
    <xf numFmtId="44" fontId="48" fillId="0" borderId="0" xfId="0" applyNumberFormat="1" applyFont="1" applyFill="1" applyBorder="1" applyAlignment="1" applyProtection="1">
      <alignment horizontal="right" vertical="top" wrapText="1"/>
      <protection locked="0"/>
    </xf>
    <xf numFmtId="44" fontId="48" fillId="0" borderId="10" xfId="0" applyNumberFormat="1" applyFont="1" applyFill="1" applyBorder="1" applyAlignment="1">
      <alignment horizontal="left" vertical="top" wrapText="1"/>
    </xf>
    <xf numFmtId="44" fontId="48" fillId="0" borderId="14" xfId="0" applyNumberFormat="1" applyFont="1" applyFill="1" applyBorder="1" applyAlignment="1">
      <alignment horizontal="left" vertical="top" wrapText="1"/>
    </xf>
    <xf numFmtId="44" fontId="4" fillId="0" borderId="10" xfId="69" applyNumberFormat="1" applyFont="1" applyFill="1" applyBorder="1" applyAlignment="1" applyProtection="1">
      <alignment horizontal="left" vertical="top" wrapText="1"/>
      <protection locked="0"/>
    </xf>
    <xf numFmtId="0" fontId="48" fillId="35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left" vertical="top" wrapText="1"/>
      <protection locked="0"/>
    </xf>
    <xf numFmtId="0" fontId="48" fillId="35" borderId="0" xfId="0" applyFont="1" applyFill="1" applyBorder="1" applyAlignment="1" applyProtection="1">
      <alignment horizontal="center" vertical="center" wrapText="1"/>
      <protection locked="0"/>
    </xf>
    <xf numFmtId="44" fontId="48" fillId="0" borderId="10" xfId="0" applyNumberFormat="1" applyFont="1" applyFill="1" applyBorder="1" applyAlignment="1">
      <alignment horizontal="left" vertical="top" wrapText="1"/>
    </xf>
    <xf numFmtId="0" fontId="4" fillId="0" borderId="0" xfId="60" applyFont="1" applyFill="1" applyBorder="1" applyAlignment="1">
      <alignment vertical="center"/>
      <protection/>
    </xf>
    <xf numFmtId="3" fontId="4" fillId="0" borderId="0" xfId="45" applyNumberFormat="1" applyFont="1" applyFill="1" applyBorder="1" applyAlignment="1" applyProtection="1">
      <alignment horizontal="center" vertical="center"/>
      <protection/>
    </xf>
    <xf numFmtId="0" fontId="49" fillId="35" borderId="0" xfId="0" applyFont="1" applyFill="1" applyBorder="1" applyAlignment="1">
      <alignment horizontal="center" vertical="center" wrapText="1"/>
    </xf>
    <xf numFmtId="0" fontId="50" fillId="36" borderId="10" xfId="0" applyFont="1" applyFill="1" applyBorder="1" applyAlignment="1">
      <alignment vertical="top"/>
    </xf>
    <xf numFmtId="0" fontId="50" fillId="36" borderId="14" xfId="0" applyFont="1" applyFill="1" applyBorder="1" applyAlignment="1">
      <alignment horizontal="left" vertical="top" wrapText="1"/>
    </xf>
    <xf numFmtId="0" fontId="50" fillId="36" borderId="15" xfId="0" applyFont="1" applyFill="1" applyBorder="1" applyAlignment="1">
      <alignment horizontal="left" vertical="top" wrapText="1"/>
    </xf>
    <xf numFmtId="44" fontId="48" fillId="0" borderId="14" xfId="0" applyNumberFormat="1" applyFont="1" applyFill="1" applyBorder="1" applyAlignment="1">
      <alignment horizontal="left" vertical="top" wrapText="1"/>
    </xf>
    <xf numFmtId="0" fontId="50" fillId="36" borderId="10" xfId="0" applyFont="1" applyFill="1" applyBorder="1" applyAlignment="1">
      <alignment horizontal="center" vertical="top" wrapText="1"/>
    </xf>
    <xf numFmtId="44" fontId="48" fillId="0" borderId="10" xfId="0" applyNumberFormat="1" applyFont="1" applyFill="1" applyBorder="1" applyAlignment="1" applyProtection="1">
      <alignment horizontal="center" vertical="top" wrapText="1" shrinkToFit="1"/>
      <protection locked="0"/>
    </xf>
    <xf numFmtId="49" fontId="48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48" fillId="0" borderId="10" xfId="0" applyNumberFormat="1" applyFont="1" applyFill="1" applyBorder="1" applyAlignment="1" applyProtection="1">
      <alignment horizontal="left" vertical="top" wrapText="1"/>
      <protection/>
    </xf>
    <xf numFmtId="3" fontId="48" fillId="0" borderId="11" xfId="0" applyNumberFormat="1" applyFont="1" applyFill="1" applyBorder="1" applyAlignment="1" applyProtection="1">
      <alignment horizontal="center" vertical="top" wrapText="1"/>
      <protection/>
    </xf>
    <xf numFmtId="3" fontId="48" fillId="0" borderId="16" xfId="0" applyNumberFormat="1" applyFont="1" applyFill="1" applyBorder="1" applyAlignment="1" applyProtection="1">
      <alignment horizontal="center" vertical="top" wrapText="1"/>
      <protection/>
    </xf>
    <xf numFmtId="0" fontId="51" fillId="0" borderId="0" xfId="0" applyFont="1" applyFill="1" applyBorder="1" applyAlignment="1" applyProtection="1">
      <alignment horizontal="center" vertical="top" wrapText="1"/>
      <protection locked="0"/>
    </xf>
    <xf numFmtId="0" fontId="51" fillId="0" borderId="0" xfId="0" applyFont="1" applyFill="1" applyBorder="1" applyAlignment="1" applyProtection="1">
      <alignment horizontal="left" vertical="top" wrapText="1"/>
      <protection locked="0"/>
    </xf>
    <xf numFmtId="0" fontId="51" fillId="0" borderId="0" xfId="0" applyFont="1" applyFill="1" applyBorder="1" applyAlignment="1" applyProtection="1">
      <alignment horizontal="right" vertical="top" wrapText="1"/>
      <protection locked="0"/>
    </xf>
    <xf numFmtId="49" fontId="4" fillId="35" borderId="0" xfId="0" applyNumberFormat="1" applyFont="1" applyFill="1" applyBorder="1" applyAlignment="1" applyProtection="1">
      <alignment horizontal="right" vertical="center" wrapText="1"/>
      <protection/>
    </xf>
    <xf numFmtId="44" fontId="48" fillId="0" borderId="0" xfId="0" applyNumberFormat="1" applyFont="1" applyFill="1" applyBorder="1" applyAlignment="1">
      <alignment horizontal="left" vertical="top" wrapText="1"/>
    </xf>
    <xf numFmtId="44" fontId="51" fillId="0" borderId="0" xfId="0" applyNumberFormat="1" applyFont="1" applyFill="1" applyBorder="1" applyAlignment="1" applyProtection="1">
      <alignment horizontal="left" vertical="top" wrapText="1"/>
      <protection locked="0"/>
    </xf>
    <xf numFmtId="0" fontId="48" fillId="0" borderId="0" xfId="0" applyFont="1" applyFill="1" applyBorder="1" applyAlignment="1" applyProtection="1">
      <alignment vertical="center" wrapText="1"/>
      <protection locked="0"/>
    </xf>
    <xf numFmtId="0" fontId="49" fillId="35" borderId="10" xfId="0" applyFont="1" applyFill="1" applyBorder="1" applyAlignment="1" applyProtection="1">
      <alignment horizontal="center" vertical="center" wrapText="1"/>
      <protection locked="0"/>
    </xf>
    <xf numFmtId="3" fontId="48" fillId="0" borderId="11" xfId="0" applyNumberFormat="1" applyFont="1" applyFill="1" applyBorder="1" applyAlignment="1" applyProtection="1">
      <alignment horizontal="center" vertical="top" wrapText="1"/>
      <protection/>
    </xf>
    <xf numFmtId="3" fontId="48" fillId="0" borderId="16" xfId="0" applyNumberFormat="1" applyFont="1" applyFill="1" applyBorder="1" applyAlignment="1" applyProtection="1">
      <alignment horizontal="center" vertical="top" wrapText="1"/>
      <protection/>
    </xf>
    <xf numFmtId="0" fontId="49" fillId="0" borderId="0" xfId="0" applyFont="1" applyFill="1" applyAlignment="1" applyProtection="1">
      <alignment horizontal="left" vertical="top" wrapText="1"/>
      <protection locked="0"/>
    </xf>
    <xf numFmtId="0" fontId="48" fillId="0" borderId="0" xfId="0" applyFont="1" applyFill="1" applyAlignment="1" applyProtection="1">
      <alignment horizontal="left" vertical="top" wrapText="1"/>
      <protection locked="0"/>
    </xf>
    <xf numFmtId="0" fontId="48" fillId="0" borderId="0" xfId="0" applyFont="1" applyFill="1" applyAlignment="1" applyProtection="1">
      <alignment horizontal="right" vertical="top" wrapText="1"/>
      <protection locked="0"/>
    </xf>
    <xf numFmtId="0" fontId="49" fillId="0" borderId="0" xfId="0" applyFont="1" applyAlignment="1">
      <alignment horizontal="center" vertical="top" wrapText="1"/>
    </xf>
    <xf numFmtId="0" fontId="48" fillId="0" borderId="0" xfId="0" applyFont="1" applyFill="1" applyAlignment="1" applyProtection="1">
      <alignment horizontal="right" vertical="top" wrapText="1"/>
      <protection locked="0"/>
    </xf>
    <xf numFmtId="3" fontId="48" fillId="0" borderId="11" xfId="0" applyNumberFormat="1" applyFont="1" applyFill="1" applyBorder="1" applyAlignment="1" applyProtection="1">
      <alignment horizontal="center" vertical="top" wrapText="1"/>
      <protection/>
    </xf>
    <xf numFmtId="3" fontId="48" fillId="0" borderId="16" xfId="0" applyNumberFormat="1" applyFont="1" applyFill="1" applyBorder="1" applyAlignment="1" applyProtection="1">
      <alignment horizontal="center" vertical="top" wrapText="1"/>
      <protection/>
    </xf>
    <xf numFmtId="0" fontId="49" fillId="0" borderId="0" xfId="0" applyFont="1" applyAlignment="1">
      <alignment horizontal="center" vertical="top" wrapText="1"/>
    </xf>
    <xf numFmtId="0" fontId="48" fillId="0" borderId="0" xfId="0" applyFont="1" applyFill="1" applyAlignment="1" applyProtection="1">
      <alignment horizontal="left" vertical="top" wrapText="1"/>
      <protection locked="0"/>
    </xf>
    <xf numFmtId="0" fontId="49" fillId="0" borderId="0" xfId="0" applyFont="1" applyFill="1" applyAlignment="1" applyProtection="1">
      <alignment horizontal="left" vertical="top" wrapText="1"/>
      <protection locked="0"/>
    </xf>
    <xf numFmtId="0" fontId="48" fillId="0" borderId="0" xfId="0" applyFont="1" applyFill="1" applyAlignment="1" applyProtection="1">
      <alignment horizontal="left" vertical="top" wrapText="1"/>
      <protection locked="0"/>
    </xf>
    <xf numFmtId="44" fontId="7" fillId="0" borderId="0" xfId="0" applyNumberFormat="1" applyFont="1" applyFill="1" applyBorder="1" applyAlignment="1">
      <alignment horizontal="left" vertical="top"/>
    </xf>
    <xf numFmtId="0" fontId="48" fillId="0" borderId="0" xfId="0" applyFont="1" applyAlignment="1">
      <alignment horizontal="center" vertical="top" wrapText="1"/>
    </xf>
    <xf numFmtId="0" fontId="48" fillId="0" borderId="0" xfId="0" applyFont="1" applyFill="1" applyAlignment="1" applyProtection="1">
      <alignment horizontal="left" vertical="top" wrapText="1"/>
      <protection locked="0"/>
    </xf>
    <xf numFmtId="0" fontId="49" fillId="0" borderId="0" xfId="0" applyFont="1" applyAlignment="1">
      <alignment horizontal="center" vertical="top" wrapText="1"/>
    </xf>
    <xf numFmtId="0" fontId="48" fillId="35" borderId="17" xfId="0" applyFont="1" applyFill="1" applyBorder="1" applyAlignment="1" applyProtection="1">
      <alignment horizontal="center" vertical="center" wrapText="1"/>
      <protection locked="0"/>
    </xf>
    <xf numFmtId="0" fontId="4" fillId="0" borderId="17" xfId="60" applyFont="1" applyFill="1" applyBorder="1" applyAlignment="1">
      <alignment vertical="center"/>
      <protection/>
    </xf>
    <xf numFmtId="3" fontId="4" fillId="0" borderId="17" xfId="45" applyNumberFormat="1" applyFont="1" applyFill="1" applyBorder="1" applyAlignment="1" applyProtection="1">
      <alignment horizontal="center" vertical="center"/>
      <protection/>
    </xf>
    <xf numFmtId="0" fontId="43" fillId="35" borderId="0" xfId="0" applyFont="1" applyFill="1" applyBorder="1" applyAlignment="1">
      <alignment horizontal="center" vertical="top" wrapText="1"/>
    </xf>
    <xf numFmtId="0" fontId="0" fillId="35" borderId="0" xfId="0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48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left" vertical="top" wrapText="1"/>
    </xf>
    <xf numFmtId="0" fontId="48" fillId="35" borderId="0" xfId="0" applyFont="1" applyFill="1" applyBorder="1" applyAlignment="1">
      <alignment horizontal="left" vertical="center" wrapText="1"/>
    </xf>
    <xf numFmtId="3" fontId="48" fillId="35" borderId="0" xfId="0" applyNumberFormat="1" applyFont="1" applyFill="1" applyBorder="1" applyAlignment="1">
      <alignment horizontal="center" vertical="center" wrapText="1"/>
    </xf>
    <xf numFmtId="0" fontId="49" fillId="35" borderId="1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left" vertical="top" wrapText="1"/>
    </xf>
    <xf numFmtId="44" fontId="52" fillId="0" borderId="0" xfId="0" applyNumberFormat="1" applyFont="1" applyFill="1" applyBorder="1" applyAlignment="1">
      <alignment horizontal="left" vertical="top" wrapText="1"/>
    </xf>
    <xf numFmtId="1" fontId="51" fillId="0" borderId="0" xfId="0" applyNumberFormat="1" applyFont="1" applyFill="1" applyBorder="1" applyAlignment="1" applyProtection="1">
      <alignment horizontal="left" vertical="top" wrapText="1"/>
      <protection locked="0"/>
    </xf>
    <xf numFmtId="2" fontId="51" fillId="0" borderId="0" xfId="0" applyNumberFormat="1" applyFont="1" applyFill="1" applyBorder="1" applyAlignment="1" applyProtection="1">
      <alignment horizontal="right" vertical="top" wrapText="1"/>
      <protection locked="0"/>
    </xf>
    <xf numFmtId="0" fontId="50" fillId="0" borderId="0" xfId="0" applyFont="1" applyFill="1" applyBorder="1" applyAlignment="1">
      <alignment vertical="top"/>
    </xf>
    <xf numFmtId="0" fontId="50" fillId="0" borderId="0" xfId="0" applyFont="1" applyFill="1" applyBorder="1" applyAlignment="1">
      <alignment horizontal="left" vertical="top" wrapText="1"/>
    </xf>
    <xf numFmtId="0" fontId="50" fillId="0" borderId="0" xfId="0" applyFont="1" applyFill="1" applyBorder="1" applyAlignment="1">
      <alignment horizontal="center" vertical="top" wrapText="1"/>
    </xf>
    <xf numFmtId="0" fontId="52" fillId="0" borderId="0" xfId="0" applyFont="1" applyFill="1" applyBorder="1" applyAlignment="1">
      <alignment vertical="top"/>
    </xf>
    <xf numFmtId="2" fontId="52" fillId="0" borderId="0" xfId="0" applyNumberFormat="1" applyFont="1" applyFill="1" applyBorder="1" applyAlignment="1">
      <alignment horizontal="center" vertical="top" wrapText="1"/>
    </xf>
    <xf numFmtId="0" fontId="53" fillId="0" borderId="0" xfId="0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 applyProtection="1">
      <alignment horizontal="right" vertical="center" wrapText="1"/>
      <protection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1" fillId="0" borderId="0" xfId="0" applyFont="1" applyFill="1" applyBorder="1" applyAlignment="1" applyProtection="1">
      <alignment horizontal="center" vertical="center" wrapText="1"/>
      <protection locked="0"/>
    </xf>
    <xf numFmtId="0" fontId="4" fillId="35" borderId="10" xfId="0" applyFont="1" applyFill="1" applyBorder="1" applyAlignment="1">
      <alignment horizontal="left" vertical="top" wrapText="1"/>
    </xf>
    <xf numFmtId="0" fontId="4" fillId="35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 wrapText="1"/>
    </xf>
    <xf numFmtId="0" fontId="49" fillId="0" borderId="10" xfId="0" applyFont="1" applyBorder="1" applyAlignment="1">
      <alignment horizontal="center" vertical="center"/>
    </xf>
    <xf numFmtId="0" fontId="4" fillId="0" borderId="10" xfId="56" applyFont="1" applyFill="1" applyBorder="1" applyAlignment="1">
      <alignment horizontal="center" vertical="center" wrapText="1"/>
      <protection/>
    </xf>
    <xf numFmtId="0" fontId="4" fillId="0" borderId="10" xfId="56" applyFont="1" applyFill="1" applyBorder="1" applyAlignment="1">
      <alignment vertical="center" wrapText="1"/>
      <protection/>
    </xf>
    <xf numFmtId="0" fontId="4" fillId="0" borderId="14" xfId="0" applyFont="1" applyBorder="1" applyAlignment="1">
      <alignment horizontal="left" wrapText="1"/>
    </xf>
    <xf numFmtId="0" fontId="4" fillId="35" borderId="10" xfId="56" applyFont="1" applyFill="1" applyBorder="1" applyAlignment="1">
      <alignment vertical="center" wrapText="1"/>
      <protection/>
    </xf>
    <xf numFmtId="0" fontId="4" fillId="35" borderId="10" xfId="0" applyFont="1" applyFill="1" applyBorder="1" applyAlignment="1">
      <alignment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3" fontId="49" fillId="0" borderId="10" xfId="0" applyNumberFormat="1" applyFont="1" applyBorder="1" applyAlignment="1">
      <alignment horizontal="center" vertical="center" wrapText="1"/>
    </xf>
    <xf numFmtId="3" fontId="4" fillId="35" borderId="10" xfId="0" applyNumberFormat="1" applyFont="1" applyFill="1" applyBorder="1" applyAlignment="1">
      <alignment horizontal="center" vertical="center" wrapText="1"/>
    </xf>
    <xf numFmtId="3" fontId="49" fillId="0" borderId="11" xfId="0" applyNumberFormat="1" applyFont="1" applyBorder="1" applyAlignment="1">
      <alignment horizontal="center" vertical="center" wrapText="1"/>
    </xf>
    <xf numFmtId="3" fontId="48" fillId="0" borderId="11" xfId="0" applyNumberFormat="1" applyFont="1" applyFill="1" applyBorder="1" applyAlignment="1" applyProtection="1">
      <alignment horizontal="center" vertical="top" wrapText="1"/>
      <protection/>
    </xf>
    <xf numFmtId="3" fontId="48" fillId="0" borderId="16" xfId="0" applyNumberFormat="1" applyFont="1" applyFill="1" applyBorder="1" applyAlignment="1" applyProtection="1">
      <alignment horizontal="center" vertical="top" wrapText="1"/>
      <protection/>
    </xf>
    <xf numFmtId="0" fontId="48" fillId="0" borderId="0" xfId="0" applyFont="1" applyFill="1" applyAlignment="1" applyProtection="1">
      <alignment horizontal="right" vertical="top" wrapText="1"/>
      <protection locked="0"/>
    </xf>
    <xf numFmtId="0" fontId="48" fillId="0" borderId="0" xfId="0" applyFont="1" applyFill="1" applyAlignment="1" applyProtection="1">
      <alignment horizontal="left" vertical="top" wrapText="1"/>
      <protection locked="0"/>
    </xf>
    <xf numFmtId="175" fontId="49" fillId="34" borderId="11" xfId="45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top" wrapText="1"/>
    </xf>
    <xf numFmtId="0" fontId="49" fillId="0" borderId="0" xfId="0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Border="1" applyAlignment="1">
      <alignment horizontal="left" vertical="top" wrapText="1"/>
    </xf>
    <xf numFmtId="0" fontId="50" fillId="0" borderId="0" xfId="0" applyFont="1" applyFill="1" applyBorder="1" applyAlignment="1">
      <alignment horizontal="left" vertical="top" wrapText="1"/>
    </xf>
    <xf numFmtId="0" fontId="49" fillId="0" borderId="0" xfId="0" applyFont="1" applyFill="1" applyAlignment="1" applyProtection="1">
      <alignment horizontal="left" vertical="top" wrapText="1"/>
      <protection locked="0"/>
    </xf>
    <xf numFmtId="0" fontId="52" fillId="37" borderId="16" xfId="0" applyFont="1" applyFill="1" applyBorder="1" applyAlignment="1">
      <alignment horizontal="left" vertical="top" wrapText="1"/>
    </xf>
    <xf numFmtId="0" fontId="5" fillId="34" borderId="10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top" wrapText="1"/>
    </xf>
    <xf numFmtId="3" fontId="49" fillId="0" borderId="13" xfId="0" applyNumberFormat="1" applyFont="1" applyBorder="1" applyAlignment="1">
      <alignment horizontal="center" vertical="center" wrapText="1"/>
    </xf>
    <xf numFmtId="0" fontId="48" fillId="35" borderId="13" xfId="0" applyFont="1" applyFill="1" applyBorder="1" applyAlignment="1" applyProtection="1">
      <alignment horizontal="left" vertical="center" wrapText="1"/>
      <protection locked="0"/>
    </xf>
    <xf numFmtId="3" fontId="4" fillId="35" borderId="11" xfId="0" applyNumberFormat="1" applyFont="1" applyFill="1" applyBorder="1" applyAlignment="1">
      <alignment horizontal="center" vertical="center" wrapText="1"/>
    </xf>
    <xf numFmtId="0" fontId="4" fillId="35" borderId="0" xfId="0" applyFont="1" applyFill="1" applyBorder="1" applyAlignment="1">
      <alignment vertical="center" wrapText="1"/>
    </xf>
    <xf numFmtId="0" fontId="4" fillId="35" borderId="0" xfId="0" applyFont="1" applyFill="1" applyBorder="1" applyAlignment="1">
      <alignment horizontal="center" vertical="center" wrapText="1"/>
    </xf>
    <xf numFmtId="3" fontId="4" fillId="35" borderId="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11" xfId="0" applyFont="1" applyFill="1" applyBorder="1" applyAlignment="1" applyProtection="1">
      <alignment vertical="top" wrapText="1"/>
      <protection locked="0"/>
    </xf>
    <xf numFmtId="0" fontId="4" fillId="0" borderId="16" xfId="0" applyFont="1" applyFill="1" applyBorder="1" applyAlignment="1" applyProtection="1">
      <alignment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4" fillId="0" borderId="10" xfId="0" applyFont="1" applyFill="1" applyBorder="1" applyAlignment="1" applyProtection="1">
      <alignment vertical="top" wrapText="1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18" xfId="0" applyNumberFormat="1" applyFont="1" applyFill="1" applyBorder="1" applyAlignment="1" applyProtection="1">
      <alignment horizontal="left" vertical="top" wrapText="1"/>
      <protection locked="0"/>
    </xf>
    <xf numFmtId="49" fontId="4" fillId="0" borderId="16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49" fontId="48" fillId="0" borderId="0" xfId="0" applyNumberFormat="1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49" fontId="4" fillId="0" borderId="0" xfId="0" applyNumberFormat="1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Alignment="1">
      <alignment vertical="top" wrapText="1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0" fontId="4" fillId="0" borderId="18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0" fontId="48" fillId="0" borderId="0" xfId="0" applyFont="1" applyFill="1" applyAlignment="1" applyProtection="1">
      <alignment horizontal="right" vertical="top" wrapText="1"/>
      <protection locked="0"/>
    </xf>
    <xf numFmtId="0" fontId="49" fillId="0" borderId="12" xfId="0" applyFont="1" applyBorder="1" applyAlignment="1">
      <alignment horizontal="left" vertical="top"/>
    </xf>
    <xf numFmtId="175" fontId="49" fillId="34" borderId="11" xfId="45" applyNumberFormat="1" applyFont="1" applyFill="1" applyBorder="1" applyAlignment="1">
      <alignment horizontal="center" vertical="center" wrapText="1"/>
    </xf>
    <xf numFmtId="175" fontId="49" fillId="34" borderId="16" xfId="45" applyNumberFormat="1" applyFont="1" applyFill="1" applyBorder="1" applyAlignment="1">
      <alignment horizontal="center" vertical="center" wrapText="1"/>
    </xf>
    <xf numFmtId="3" fontId="48" fillId="0" borderId="11" xfId="0" applyNumberFormat="1" applyFont="1" applyFill="1" applyBorder="1" applyAlignment="1" applyProtection="1">
      <alignment horizontal="center" vertical="top" wrapText="1"/>
      <protection/>
    </xf>
    <xf numFmtId="3" fontId="48" fillId="0" borderId="16" xfId="0" applyNumberFormat="1" applyFont="1" applyFill="1" applyBorder="1" applyAlignment="1" applyProtection="1">
      <alignment horizontal="center" vertical="top" wrapText="1"/>
      <protection/>
    </xf>
    <xf numFmtId="0" fontId="49" fillId="0" borderId="0" xfId="0" applyFont="1" applyAlignment="1">
      <alignment horizontal="center" vertical="top" wrapText="1"/>
    </xf>
    <xf numFmtId="0" fontId="48" fillId="0" borderId="17" xfId="0" applyFont="1" applyFill="1" applyBorder="1" applyAlignment="1" applyProtection="1">
      <alignment vertical="center" wrapText="1"/>
      <protection locked="0"/>
    </xf>
    <xf numFmtId="49" fontId="4" fillId="35" borderId="11" xfId="0" applyNumberFormat="1" applyFont="1" applyFill="1" applyBorder="1" applyAlignment="1" applyProtection="1">
      <alignment horizontal="right" vertical="center" wrapText="1"/>
      <protection/>
    </xf>
    <xf numFmtId="49" fontId="4" fillId="35" borderId="18" xfId="0" applyNumberFormat="1" applyFont="1" applyFill="1" applyBorder="1" applyAlignment="1" applyProtection="1">
      <alignment horizontal="right" vertical="center" wrapText="1"/>
      <protection/>
    </xf>
    <xf numFmtId="49" fontId="4" fillId="35" borderId="16" xfId="0" applyNumberFormat="1" applyFont="1" applyFill="1" applyBorder="1" applyAlignment="1" applyProtection="1">
      <alignment horizontal="right" vertical="center" wrapText="1"/>
      <protection/>
    </xf>
    <xf numFmtId="0" fontId="52" fillId="0" borderId="0" xfId="0" applyFont="1" applyFill="1" applyBorder="1" applyAlignment="1">
      <alignment horizontal="left" vertical="top" wrapText="1"/>
    </xf>
    <xf numFmtId="2" fontId="52" fillId="0" borderId="0" xfId="0" applyNumberFormat="1" applyFont="1" applyFill="1" applyBorder="1" applyAlignment="1">
      <alignment horizontal="center" vertical="top" wrapText="1"/>
    </xf>
    <xf numFmtId="0" fontId="49" fillId="0" borderId="0" xfId="0" applyFont="1" applyFill="1" applyBorder="1" applyAlignment="1" applyProtection="1">
      <alignment horizontal="left" vertical="top" wrapText="1"/>
      <protection locked="0"/>
    </xf>
    <xf numFmtId="0" fontId="50" fillId="0" borderId="0" xfId="0" applyFont="1" applyFill="1" applyBorder="1" applyAlignment="1">
      <alignment horizontal="left" vertical="top" wrapText="1"/>
    </xf>
    <xf numFmtId="0" fontId="52" fillId="0" borderId="0" xfId="0" applyFont="1" applyFill="1" applyBorder="1" applyAlignment="1">
      <alignment vertical="top"/>
    </xf>
    <xf numFmtId="44" fontId="52" fillId="0" borderId="0" xfId="0" applyNumberFormat="1" applyFont="1" applyFill="1" applyBorder="1" applyAlignment="1">
      <alignment horizontal="left" vertical="top" wrapText="1"/>
    </xf>
    <xf numFmtId="0" fontId="53" fillId="0" borderId="0" xfId="0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 applyProtection="1">
      <alignment horizontal="right" vertical="center" wrapText="1"/>
      <protection/>
    </xf>
    <xf numFmtId="0" fontId="48" fillId="35" borderId="11" xfId="0" applyFont="1" applyFill="1" applyBorder="1" applyAlignment="1" applyProtection="1">
      <alignment horizontal="left" vertical="center" wrapText="1"/>
      <protection locked="0"/>
    </xf>
    <xf numFmtId="0" fontId="48" fillId="35" borderId="18" xfId="0" applyFont="1" applyFill="1" applyBorder="1" applyAlignment="1" applyProtection="1">
      <alignment horizontal="left" vertical="center" wrapText="1"/>
      <protection locked="0"/>
    </xf>
    <xf numFmtId="0" fontId="48" fillId="35" borderId="16" xfId="0" applyFont="1" applyFill="1" applyBorder="1" applyAlignment="1" applyProtection="1">
      <alignment horizontal="left" vertical="center" wrapText="1"/>
      <protection locked="0"/>
    </xf>
    <xf numFmtId="0" fontId="49" fillId="0" borderId="12" xfId="0" applyFont="1" applyFill="1" applyBorder="1" applyAlignment="1" applyProtection="1">
      <alignment horizontal="left" vertical="top" wrapText="1"/>
      <protection locked="0"/>
    </xf>
    <xf numFmtId="0" fontId="50" fillId="36" borderId="11" xfId="0" applyFont="1" applyFill="1" applyBorder="1" applyAlignment="1">
      <alignment horizontal="left" vertical="top" wrapText="1"/>
    </xf>
    <xf numFmtId="0" fontId="50" fillId="36" borderId="18" xfId="0" applyFont="1" applyFill="1" applyBorder="1" applyAlignment="1">
      <alignment horizontal="left" vertical="top" wrapText="1"/>
    </xf>
    <xf numFmtId="0" fontId="52" fillId="36" borderId="18" xfId="0" applyFont="1" applyFill="1" applyBorder="1" applyAlignment="1">
      <alignment horizontal="left" vertical="top" wrapText="1"/>
    </xf>
    <xf numFmtId="0" fontId="52" fillId="36" borderId="16" xfId="0" applyFont="1" applyFill="1" applyBorder="1" applyAlignment="1">
      <alignment horizontal="left" vertical="top" wrapText="1"/>
    </xf>
    <xf numFmtId="0" fontId="52" fillId="36" borderId="14" xfId="0" applyFont="1" applyFill="1" applyBorder="1" applyAlignment="1">
      <alignment vertical="top"/>
    </xf>
    <xf numFmtId="0" fontId="52" fillId="36" borderId="19" xfId="0" applyFont="1" applyFill="1" applyBorder="1" applyAlignment="1">
      <alignment vertical="top"/>
    </xf>
    <xf numFmtId="0" fontId="52" fillId="36" borderId="20" xfId="0" applyFont="1" applyFill="1" applyBorder="1" applyAlignment="1">
      <alignment vertical="top"/>
    </xf>
    <xf numFmtId="0" fontId="52" fillId="36" borderId="14" xfId="0" applyFont="1" applyFill="1" applyBorder="1" applyAlignment="1">
      <alignment horizontal="left" vertical="top" wrapText="1"/>
    </xf>
    <xf numFmtId="0" fontId="52" fillId="36" borderId="19" xfId="0" applyFont="1" applyFill="1" applyBorder="1" applyAlignment="1">
      <alignment horizontal="left" vertical="top" wrapText="1"/>
    </xf>
    <xf numFmtId="0" fontId="52" fillId="36" borderId="20" xfId="0" applyFont="1" applyFill="1" applyBorder="1" applyAlignment="1">
      <alignment horizontal="left" vertical="top" wrapText="1"/>
    </xf>
    <xf numFmtId="0" fontId="52" fillId="37" borderId="11" xfId="0" applyFont="1" applyFill="1" applyBorder="1" applyAlignment="1">
      <alignment horizontal="left" vertical="top" wrapText="1"/>
    </xf>
    <xf numFmtId="0" fontId="52" fillId="0" borderId="18" xfId="0" applyFont="1" applyFill="1" applyBorder="1" applyAlignment="1">
      <alignment horizontal="left" vertical="top" wrapText="1"/>
    </xf>
    <xf numFmtId="0" fontId="52" fillId="0" borderId="16" xfId="0" applyFont="1" applyFill="1" applyBorder="1" applyAlignment="1">
      <alignment horizontal="left" vertical="top" wrapText="1"/>
    </xf>
    <xf numFmtId="0" fontId="49" fillId="0" borderId="0" xfId="0" applyFont="1" applyFill="1" applyAlignment="1" applyProtection="1">
      <alignment horizontal="left" vertical="top" wrapText="1"/>
      <protection locked="0"/>
    </xf>
    <xf numFmtId="2" fontId="52" fillId="37" borderId="14" xfId="0" applyNumberFormat="1" applyFont="1" applyFill="1" applyBorder="1" applyAlignment="1">
      <alignment horizontal="center" vertical="top" wrapText="1"/>
    </xf>
    <xf numFmtId="2" fontId="52" fillId="37" borderId="19" xfId="0" applyNumberFormat="1" applyFont="1" applyFill="1" applyBorder="1" applyAlignment="1">
      <alignment horizontal="center" vertical="top" wrapText="1"/>
    </xf>
    <xf numFmtId="2" fontId="52" fillId="37" borderId="20" xfId="0" applyNumberFormat="1" applyFont="1" applyFill="1" applyBorder="1" applyAlignment="1">
      <alignment horizontal="center" vertical="top" wrapText="1"/>
    </xf>
    <xf numFmtId="44" fontId="52" fillId="0" borderId="14" xfId="0" applyNumberFormat="1" applyFont="1" applyFill="1" applyBorder="1" applyAlignment="1">
      <alignment horizontal="left" vertical="top" wrapText="1"/>
    </xf>
    <xf numFmtId="44" fontId="52" fillId="0" borderId="19" xfId="0" applyNumberFormat="1" applyFont="1" applyFill="1" applyBorder="1" applyAlignment="1">
      <alignment horizontal="left" vertical="top" wrapText="1"/>
    </xf>
    <xf numFmtId="44" fontId="52" fillId="0" borderId="20" xfId="0" applyNumberFormat="1" applyFont="1" applyFill="1" applyBorder="1" applyAlignment="1">
      <alignment horizontal="left" vertical="top" wrapText="1"/>
    </xf>
    <xf numFmtId="0" fontId="52" fillId="37" borderId="18" xfId="0" applyFont="1" applyFill="1" applyBorder="1" applyAlignment="1">
      <alignment horizontal="left" vertical="top" wrapText="1"/>
    </xf>
    <xf numFmtId="0" fontId="52" fillId="37" borderId="16" xfId="0" applyFont="1" applyFill="1" applyBorder="1" applyAlignment="1">
      <alignment horizontal="left" vertical="top" wrapText="1"/>
    </xf>
    <xf numFmtId="0" fontId="53" fillId="37" borderId="11" xfId="0" applyFont="1" applyFill="1" applyBorder="1" applyAlignment="1">
      <alignment horizontal="left" vertical="top" wrapText="1"/>
    </xf>
    <xf numFmtId="0" fontId="53" fillId="37" borderId="18" xfId="0" applyFont="1" applyFill="1" applyBorder="1" applyAlignment="1">
      <alignment horizontal="left" vertical="top" wrapText="1"/>
    </xf>
    <xf numFmtId="0" fontId="53" fillId="37" borderId="16" xfId="0" applyFont="1" applyFill="1" applyBorder="1" applyAlignment="1">
      <alignment horizontal="left" vertical="top" wrapText="1"/>
    </xf>
    <xf numFmtId="0" fontId="4" fillId="0" borderId="11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50" fillId="36" borderId="16" xfId="0" applyFont="1" applyFill="1" applyBorder="1" applyAlignment="1">
      <alignment horizontal="left" vertical="top" wrapText="1"/>
    </xf>
  </cellXfs>
  <cellStyles count="6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 2" xfId="54"/>
    <cellStyle name="Normalny 2" xfId="55"/>
    <cellStyle name="Normalny 3" xfId="56"/>
    <cellStyle name="Normalny 4" xfId="57"/>
    <cellStyle name="Normalny 5" xfId="58"/>
    <cellStyle name="Normalny 7" xfId="59"/>
    <cellStyle name="Normalny_wycena płytki powtorki po konsul" xfId="60"/>
    <cellStyle name="Obliczenia" xfId="61"/>
    <cellStyle name="Followed Hyperlink" xfId="62"/>
    <cellStyle name="Percent" xfId="63"/>
    <cellStyle name="Suma" xfId="64"/>
    <cellStyle name="Tekst objaśnienia" xfId="65"/>
    <cellStyle name="Tekst ostrzeżenia" xfId="66"/>
    <cellStyle name="Tytuł" xfId="67"/>
    <cellStyle name="Uwaga" xfId="68"/>
    <cellStyle name="Currency" xfId="69"/>
    <cellStyle name="Currency [0]" xfId="70"/>
    <cellStyle name="Walutowy 2" xfId="71"/>
    <cellStyle name="Walutowy 3" xfId="72"/>
    <cellStyle name="Złe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E61"/>
  <sheetViews>
    <sheetView showGridLines="0" tabSelected="1" view="pageBreakPreview" zoomScaleSheetLayoutView="100" workbookViewId="0" topLeftCell="A1">
      <selection activeCell="C2" sqref="C2"/>
    </sheetView>
  </sheetViews>
  <sheetFormatPr defaultColWidth="9.125" defaultRowHeight="12.75"/>
  <cols>
    <col min="1" max="1" width="3.50390625" style="1" customWidth="1"/>
    <col min="2" max="2" width="19.125" style="1" customWidth="1"/>
    <col min="3" max="3" width="61.875" style="1" customWidth="1"/>
    <col min="4" max="4" width="39.50390625" style="2" customWidth="1"/>
    <col min="5" max="9" width="9.125" style="1" customWidth="1"/>
    <col min="10" max="10" width="16.50390625" style="1" customWidth="1"/>
    <col min="11" max="16384" width="9.125" style="1" customWidth="1"/>
  </cols>
  <sheetData>
    <row r="1" spans="3:4" ht="18" customHeight="1">
      <c r="C1" s="162" t="s">
        <v>42</v>
      </c>
      <c r="D1" s="162"/>
    </row>
    <row r="2" spans="2:4" ht="18" customHeight="1">
      <c r="B2" s="19"/>
      <c r="C2" s="19" t="s">
        <v>37</v>
      </c>
      <c r="D2" s="19"/>
    </row>
    <row r="3" ht="18" customHeight="1"/>
    <row r="4" spans="2:3" ht="18" customHeight="1">
      <c r="B4" s="1" t="s">
        <v>29</v>
      </c>
      <c r="C4" s="1" t="s">
        <v>574</v>
      </c>
    </row>
    <row r="5" ht="18" customHeight="1"/>
    <row r="6" spans="2:5" ht="39" customHeight="1">
      <c r="B6" s="1" t="s">
        <v>28</v>
      </c>
      <c r="C6" s="163" t="s">
        <v>609</v>
      </c>
      <c r="D6" s="163"/>
      <c r="E6" s="4"/>
    </row>
    <row r="7" ht="18" customHeight="1"/>
    <row r="8" spans="2:4" ht="18" customHeight="1">
      <c r="B8" s="5" t="s">
        <v>24</v>
      </c>
      <c r="C8" s="167"/>
      <c r="D8" s="167"/>
    </row>
    <row r="9" spans="2:4" ht="31.5" customHeight="1">
      <c r="B9" s="5" t="s">
        <v>30</v>
      </c>
      <c r="C9" s="164"/>
      <c r="D9" s="165"/>
    </row>
    <row r="10" spans="2:4" ht="18" customHeight="1">
      <c r="B10" s="5" t="s">
        <v>23</v>
      </c>
      <c r="C10" s="164"/>
      <c r="D10" s="165"/>
    </row>
    <row r="11" spans="2:4" ht="18" customHeight="1">
      <c r="B11" s="5" t="s">
        <v>31</v>
      </c>
      <c r="C11" s="164"/>
      <c r="D11" s="165"/>
    </row>
    <row r="12" spans="2:4" ht="18" customHeight="1">
      <c r="B12" s="5" t="s">
        <v>32</v>
      </c>
      <c r="C12" s="164"/>
      <c r="D12" s="165"/>
    </row>
    <row r="13" spans="2:4" ht="18" customHeight="1">
      <c r="B13" s="5" t="s">
        <v>33</v>
      </c>
      <c r="C13" s="164"/>
      <c r="D13" s="165"/>
    </row>
    <row r="14" spans="2:4" ht="18" customHeight="1">
      <c r="B14" s="5" t="s">
        <v>34</v>
      </c>
      <c r="C14" s="164"/>
      <c r="D14" s="165"/>
    </row>
    <row r="15" spans="2:4" ht="18" customHeight="1">
      <c r="B15" s="5" t="s">
        <v>35</v>
      </c>
      <c r="C15" s="164"/>
      <c r="D15" s="165"/>
    </row>
    <row r="16" spans="2:4" ht="18" customHeight="1">
      <c r="B16" s="5" t="s">
        <v>36</v>
      </c>
      <c r="C16" s="164"/>
      <c r="D16" s="165"/>
    </row>
    <row r="17" spans="3:4" ht="18" customHeight="1">
      <c r="C17" s="3"/>
      <c r="D17" s="6"/>
    </row>
    <row r="18" spans="1:4" ht="18" customHeight="1">
      <c r="A18" s="1" t="s">
        <v>1</v>
      </c>
      <c r="B18" s="174" t="s">
        <v>575</v>
      </c>
      <c r="C18" s="175"/>
      <c r="D18" s="7"/>
    </row>
    <row r="19" spans="3:4" ht="18" customHeight="1">
      <c r="C19" s="4"/>
      <c r="D19" s="7"/>
    </row>
    <row r="20" spans="2:4" ht="24.75" customHeight="1">
      <c r="B20" s="53" t="s">
        <v>13</v>
      </c>
      <c r="C20" s="54" t="s">
        <v>0</v>
      </c>
      <c r="D20" s="44"/>
    </row>
    <row r="21" spans="1:4" ht="18" customHeight="1">
      <c r="A21" s="8"/>
      <c r="B21" s="20" t="s">
        <v>18</v>
      </c>
      <c r="C21" s="51"/>
      <c r="D21" s="91" t="s">
        <v>67</v>
      </c>
    </row>
    <row r="22" spans="1:4" ht="18" customHeight="1">
      <c r="A22" s="8"/>
      <c r="B22" s="20" t="s">
        <v>19</v>
      </c>
      <c r="C22" s="51"/>
      <c r="D22" s="91" t="s">
        <v>67</v>
      </c>
    </row>
    <row r="23" spans="1:4" ht="18" customHeight="1">
      <c r="A23" s="8"/>
      <c r="B23" s="20" t="s">
        <v>68</v>
      </c>
      <c r="C23" s="51"/>
      <c r="D23" s="91" t="s">
        <v>67</v>
      </c>
    </row>
    <row r="24" spans="1:4" ht="18" customHeight="1">
      <c r="A24" s="8"/>
      <c r="B24" s="20" t="s">
        <v>69</v>
      </c>
      <c r="C24" s="51"/>
      <c r="D24" s="91" t="s">
        <v>67</v>
      </c>
    </row>
    <row r="25" spans="1:4" ht="18" customHeight="1">
      <c r="A25" s="8"/>
      <c r="B25" s="20" t="s">
        <v>70</v>
      </c>
      <c r="C25" s="51"/>
      <c r="D25" s="91" t="s">
        <v>67</v>
      </c>
    </row>
    <row r="26" spans="1:4" ht="18" customHeight="1">
      <c r="A26" s="8"/>
      <c r="B26" s="20" t="s">
        <v>71</v>
      </c>
      <c r="C26" s="51"/>
      <c r="D26" s="91" t="s">
        <v>67</v>
      </c>
    </row>
    <row r="27" spans="1:4" ht="18" customHeight="1">
      <c r="A27" s="8"/>
      <c r="B27" s="20" t="s">
        <v>72</v>
      </c>
      <c r="C27" s="51"/>
      <c r="D27" s="91" t="s">
        <v>67</v>
      </c>
    </row>
    <row r="28" spans="1:4" ht="18" customHeight="1">
      <c r="A28" s="8"/>
      <c r="B28" s="20" t="s">
        <v>75</v>
      </c>
      <c r="C28" s="51"/>
      <c r="D28" s="91" t="s">
        <v>58</v>
      </c>
    </row>
    <row r="29" spans="1:4" ht="18" customHeight="1">
      <c r="A29" s="8"/>
      <c r="B29" s="20" t="s">
        <v>76</v>
      </c>
      <c r="C29" s="51"/>
      <c r="D29" s="91" t="s">
        <v>67</v>
      </c>
    </row>
    <row r="30" spans="1:4" ht="18" customHeight="1">
      <c r="A30" s="8"/>
      <c r="B30" s="20" t="s">
        <v>77</v>
      </c>
      <c r="C30" s="51"/>
      <c r="D30" s="91" t="s">
        <v>67</v>
      </c>
    </row>
    <row r="31" spans="1:4" ht="18" customHeight="1">
      <c r="A31" s="8"/>
      <c r="B31" s="20" t="s">
        <v>78</v>
      </c>
      <c r="C31" s="51"/>
      <c r="D31" s="91" t="s">
        <v>58</v>
      </c>
    </row>
    <row r="32" spans="1:4" ht="18" customHeight="1">
      <c r="A32" s="8"/>
      <c r="B32" s="20" t="s">
        <v>79</v>
      </c>
      <c r="C32" s="51"/>
      <c r="D32" s="91" t="s">
        <v>58</v>
      </c>
    </row>
    <row r="33" spans="2:4" ht="18" customHeight="1">
      <c r="B33" s="8"/>
      <c r="D33" s="9"/>
    </row>
    <row r="34" spans="1:4" ht="42.75" customHeight="1">
      <c r="A34" s="1" t="s">
        <v>2</v>
      </c>
      <c r="B34" s="166" t="s">
        <v>577</v>
      </c>
      <c r="C34" s="166"/>
      <c r="D34" s="166"/>
    </row>
    <row r="35" spans="1:4" ht="84" customHeight="1">
      <c r="A35" s="1" t="s">
        <v>3</v>
      </c>
      <c r="B35" s="166" t="s">
        <v>579</v>
      </c>
      <c r="C35" s="166"/>
      <c r="D35" s="166"/>
    </row>
    <row r="36" spans="1:4" ht="28.5" customHeight="1">
      <c r="A36" s="1" t="s">
        <v>4</v>
      </c>
      <c r="B36" s="175" t="s">
        <v>27</v>
      </c>
      <c r="C36" s="174"/>
      <c r="D36" s="177"/>
    </row>
    <row r="37" spans="1:4" ht="45" customHeight="1">
      <c r="A37" s="1" t="s">
        <v>20</v>
      </c>
      <c r="B37" s="173" t="s">
        <v>576</v>
      </c>
      <c r="C37" s="173"/>
      <c r="D37" s="173"/>
    </row>
    <row r="38" spans="1:4" ht="56.25" customHeight="1">
      <c r="A38" s="1" t="s">
        <v>26</v>
      </c>
      <c r="B38" s="173" t="s">
        <v>645</v>
      </c>
      <c r="C38" s="173"/>
      <c r="D38" s="173"/>
    </row>
    <row r="39" spans="1:4" ht="31.5" customHeight="1">
      <c r="A39" s="1" t="s">
        <v>5</v>
      </c>
      <c r="B39" s="173" t="s">
        <v>646</v>
      </c>
      <c r="C39" s="173"/>
      <c r="D39" s="173"/>
    </row>
    <row r="40" spans="1:4" s="12" customFormat="1" ht="41.25" customHeight="1">
      <c r="A40" s="1" t="s">
        <v>40</v>
      </c>
      <c r="B40" s="176" t="s">
        <v>578</v>
      </c>
      <c r="C40" s="176"/>
      <c r="D40" s="176"/>
    </row>
    <row r="41" spans="1:5" ht="40.5" customHeight="1">
      <c r="A41" s="1" t="s">
        <v>41</v>
      </c>
      <c r="B41" s="163" t="s">
        <v>16</v>
      </c>
      <c r="C41" s="168"/>
      <c r="D41" s="168"/>
      <c r="E41" s="4"/>
    </row>
    <row r="42" spans="1:5" ht="27.75" customHeight="1">
      <c r="A42" s="1" t="s">
        <v>65</v>
      </c>
      <c r="B42" s="163" t="s">
        <v>21</v>
      </c>
      <c r="C42" s="168"/>
      <c r="D42" s="168"/>
      <c r="E42" s="4"/>
    </row>
    <row r="43" spans="1:5" ht="35.25" customHeight="1">
      <c r="A43" s="1" t="s">
        <v>80</v>
      </c>
      <c r="B43" s="163" t="s">
        <v>22</v>
      </c>
      <c r="C43" s="168"/>
      <c r="D43" s="168"/>
      <c r="E43" s="4"/>
    </row>
    <row r="44" spans="1:5" ht="65.25" customHeight="1">
      <c r="A44" s="1" t="s">
        <v>81</v>
      </c>
      <c r="B44" s="163" t="s">
        <v>53</v>
      </c>
      <c r="C44" s="163"/>
      <c r="D44" s="163"/>
      <c r="E44" s="4"/>
    </row>
    <row r="45" spans="2:5" ht="21" customHeight="1">
      <c r="B45" s="172" t="s">
        <v>52</v>
      </c>
      <c r="C45" s="172"/>
      <c r="D45" s="172"/>
      <c r="E45" s="4"/>
    </row>
    <row r="46" spans="1:4" ht="18" customHeight="1">
      <c r="A46" s="10" t="s">
        <v>81</v>
      </c>
      <c r="B46" s="22" t="s">
        <v>6</v>
      </c>
      <c r="C46" s="22"/>
      <c r="D46" s="21"/>
    </row>
    <row r="47" spans="2:4" ht="18" customHeight="1">
      <c r="B47" s="4"/>
      <c r="C47" s="4"/>
      <c r="D47" s="11"/>
    </row>
    <row r="48" spans="2:4" ht="18" customHeight="1">
      <c r="B48" s="169" t="s">
        <v>14</v>
      </c>
      <c r="C48" s="170"/>
      <c r="D48" s="171"/>
    </row>
    <row r="49" spans="2:4" ht="18" customHeight="1">
      <c r="B49" s="169" t="s">
        <v>7</v>
      </c>
      <c r="C49" s="171"/>
      <c r="D49" s="5"/>
    </row>
    <row r="50" spans="2:4" ht="18" customHeight="1">
      <c r="B50" s="178"/>
      <c r="C50" s="179"/>
      <c r="D50" s="5"/>
    </row>
    <row r="51" spans="2:4" ht="18" customHeight="1">
      <c r="B51" s="178"/>
      <c r="C51" s="179"/>
      <c r="D51" s="5"/>
    </row>
    <row r="52" spans="2:4" ht="18" customHeight="1">
      <c r="B52" s="178"/>
      <c r="C52" s="179"/>
      <c r="D52" s="5"/>
    </row>
    <row r="53" spans="2:4" ht="15" customHeight="1">
      <c r="B53" s="15" t="s">
        <v>9</v>
      </c>
      <c r="C53" s="15"/>
      <c r="D53" s="11"/>
    </row>
    <row r="54" spans="2:4" ht="18" customHeight="1">
      <c r="B54" s="169" t="s">
        <v>15</v>
      </c>
      <c r="C54" s="170"/>
      <c r="D54" s="171"/>
    </row>
    <row r="55" spans="2:4" ht="18" customHeight="1">
      <c r="B55" s="13" t="s">
        <v>7</v>
      </c>
      <c r="C55" s="14" t="s">
        <v>8</v>
      </c>
      <c r="D55" s="16" t="s">
        <v>10</v>
      </c>
    </row>
    <row r="56" spans="2:4" ht="18" customHeight="1">
      <c r="B56" s="17"/>
      <c r="C56" s="14"/>
      <c r="D56" s="18"/>
    </row>
    <row r="57" spans="2:4" ht="18" customHeight="1">
      <c r="B57" s="17"/>
      <c r="C57" s="14"/>
      <c r="D57" s="18"/>
    </row>
    <row r="58" spans="2:4" ht="18" customHeight="1">
      <c r="B58" s="15"/>
      <c r="C58" s="15"/>
      <c r="D58" s="11"/>
    </row>
    <row r="59" spans="2:4" ht="18" customHeight="1">
      <c r="B59" s="169" t="s">
        <v>17</v>
      </c>
      <c r="C59" s="170"/>
      <c r="D59" s="171"/>
    </row>
    <row r="60" spans="2:4" ht="18" customHeight="1">
      <c r="B60" s="181" t="s">
        <v>11</v>
      </c>
      <c r="C60" s="181"/>
      <c r="D60" s="5"/>
    </row>
    <row r="61" spans="2:4" ht="18" customHeight="1">
      <c r="B61" s="180"/>
      <c r="C61" s="180"/>
      <c r="D61" s="5"/>
    </row>
    <row r="62" ht="18" customHeight="1"/>
  </sheetData>
  <sheetProtection/>
  <mergeCells count="33">
    <mergeCell ref="B50:C50"/>
    <mergeCell ref="B43:D43"/>
    <mergeCell ref="B61:C61"/>
    <mergeCell ref="B60:C60"/>
    <mergeCell ref="B59:D59"/>
    <mergeCell ref="B54:D54"/>
    <mergeCell ref="B44:D44"/>
    <mergeCell ref="B51:C51"/>
    <mergeCell ref="B52:C52"/>
    <mergeCell ref="B49:C49"/>
    <mergeCell ref="B40:D40"/>
    <mergeCell ref="B36:D36"/>
    <mergeCell ref="C15:D15"/>
    <mergeCell ref="B38:D38"/>
    <mergeCell ref="C14:D14"/>
    <mergeCell ref="B39:D39"/>
    <mergeCell ref="B41:D41"/>
    <mergeCell ref="C13:D13"/>
    <mergeCell ref="C12:D12"/>
    <mergeCell ref="B34:D34"/>
    <mergeCell ref="C16:D16"/>
    <mergeCell ref="B48:D48"/>
    <mergeCell ref="B45:D45"/>
    <mergeCell ref="B42:D42"/>
    <mergeCell ref="B37:D37"/>
    <mergeCell ref="B18:C18"/>
    <mergeCell ref="C1:D1"/>
    <mergeCell ref="C6:D6"/>
    <mergeCell ref="C9:D9"/>
    <mergeCell ref="C10:D10"/>
    <mergeCell ref="C11:D11"/>
    <mergeCell ref="B35:D35"/>
    <mergeCell ref="C8:D8"/>
  </mergeCells>
  <printOptions horizontalCentered="1"/>
  <pageMargins left="1.1811023622047245" right="0.1968503937007874" top="0.9448818897637796" bottom="0.984251968503937" header="0.7480314960629921" footer="0.31496062992125984"/>
  <pageSetup fitToHeight="3" horizontalDpi="300" verticalDpi="300" orientation="portrait" paperSize="9" scale="66" r:id="rId1"/>
  <headerFooter alignWithMargins="0">
    <oddFooter>&amp;C&amp;"Times New Roman,Normalny"Strona &amp;P&amp;R&amp;"Times New Roman,Normalny"pieczęć i podpis osoby (osób) upoważnionej
do reprezentowania wykonawcy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P160"/>
  <sheetViews>
    <sheetView showGridLines="0" view="pageBreakPreview" zoomScale="90" zoomScaleNormal="84" zoomScaleSheetLayoutView="90" workbookViewId="0" topLeftCell="A112">
      <selection activeCell="E3" sqref="E3"/>
    </sheetView>
  </sheetViews>
  <sheetFormatPr defaultColWidth="9.125" defaultRowHeight="12.75"/>
  <cols>
    <col min="1" max="1" width="5.875" style="23" customWidth="1"/>
    <col min="2" max="2" width="48.625" style="146" customWidth="1"/>
    <col min="3" max="3" width="20.50390625" style="28" customWidth="1"/>
    <col min="4" max="4" width="14.50390625" style="145" customWidth="1"/>
    <col min="5" max="8" width="19.375" style="146" customWidth="1"/>
    <col min="9" max="9" width="18.375" style="146" customWidth="1"/>
    <col min="10" max="10" width="19.875" style="146" customWidth="1"/>
    <col min="11" max="11" width="8.00390625" style="146" customWidth="1"/>
    <col min="12" max="12" width="15.875" style="146" customWidth="1"/>
    <col min="13" max="13" width="15.875" style="37" customWidth="1"/>
    <col min="14" max="14" width="15.875" style="146" customWidth="1"/>
    <col min="15" max="16" width="14.375" style="146" customWidth="1"/>
    <col min="17" max="16384" width="9.125" style="146" customWidth="1"/>
  </cols>
  <sheetData>
    <row r="1" spans="2:16" ht="13.5">
      <c r="B1" s="24" t="str">
        <f>'formularz oferty'!C4</f>
        <v>NSSU.DFP.271.64.2019.LS</v>
      </c>
      <c r="C1" s="146"/>
      <c r="J1" s="27" t="s">
        <v>63</v>
      </c>
      <c r="O1" s="27"/>
      <c r="P1" s="27"/>
    </row>
    <row r="2" spans="9:10" ht="13.5">
      <c r="I2" s="182" t="s">
        <v>66</v>
      </c>
      <c r="J2" s="182"/>
    </row>
    <row r="3" spans="2:10" ht="13.5">
      <c r="B3" s="29" t="s">
        <v>12</v>
      </c>
      <c r="C3" s="149">
        <v>9</v>
      </c>
      <c r="D3" s="31"/>
      <c r="E3" s="32" t="s">
        <v>59</v>
      </c>
      <c r="F3" s="33"/>
      <c r="G3" s="149"/>
      <c r="H3" s="33"/>
      <c r="I3" s="149"/>
      <c r="J3" s="48"/>
    </row>
    <row r="4" spans="2:10" ht="13.5">
      <c r="B4" s="29"/>
      <c r="C4" s="149"/>
      <c r="D4" s="31"/>
      <c r="E4" s="32"/>
      <c r="F4" s="33"/>
      <c r="G4" s="149"/>
      <c r="H4" s="33"/>
      <c r="I4" s="149"/>
      <c r="J4" s="48"/>
    </row>
    <row r="5" spans="2:10" ht="13.5">
      <c r="B5" s="152"/>
      <c r="C5" s="38"/>
      <c r="D5" s="31"/>
      <c r="E5" s="32"/>
      <c r="F5" s="33"/>
      <c r="G5" s="33"/>
      <c r="H5" s="33"/>
      <c r="I5" s="33"/>
      <c r="J5" s="33"/>
    </row>
    <row r="6" spans="1:12" s="41" customFormat="1" ht="54" customHeight="1">
      <c r="A6" s="77" t="s">
        <v>25</v>
      </c>
      <c r="B6" s="105" t="s">
        <v>38</v>
      </c>
      <c r="C6" s="105" t="s">
        <v>143</v>
      </c>
      <c r="D6" s="132" t="s">
        <v>108</v>
      </c>
      <c r="E6" s="132" t="s">
        <v>478</v>
      </c>
      <c r="F6" s="39"/>
      <c r="G6" s="34"/>
      <c r="H6" s="34"/>
      <c r="I6" s="34"/>
      <c r="J6" s="34"/>
      <c r="K6" s="146"/>
      <c r="L6" s="146"/>
    </row>
    <row r="7" spans="1:12" s="41" customFormat="1" ht="13.5">
      <c r="A7" s="52" t="s">
        <v>1</v>
      </c>
      <c r="B7" s="130" t="s">
        <v>212</v>
      </c>
      <c r="C7" s="131" t="s">
        <v>73</v>
      </c>
      <c r="D7" s="133" t="s">
        <v>214</v>
      </c>
      <c r="E7" s="131">
        <v>60</v>
      </c>
      <c r="F7" s="39"/>
      <c r="G7" s="34"/>
      <c r="H7" s="34"/>
      <c r="I7" s="34"/>
      <c r="J7" s="34"/>
      <c r="K7" s="146"/>
      <c r="L7" s="146"/>
    </row>
    <row r="8" spans="1:12" s="41" customFormat="1" ht="13.5">
      <c r="A8" s="52" t="s">
        <v>2</v>
      </c>
      <c r="B8" s="130" t="s">
        <v>215</v>
      </c>
      <c r="C8" s="131" t="s">
        <v>73</v>
      </c>
      <c r="D8" s="133" t="s">
        <v>216</v>
      </c>
      <c r="E8" s="131">
        <v>12</v>
      </c>
      <c r="F8" s="39"/>
      <c r="G8" s="34"/>
      <c r="H8" s="34"/>
      <c r="I8" s="34"/>
      <c r="J8" s="34"/>
      <c r="K8" s="146"/>
      <c r="L8" s="146"/>
    </row>
    <row r="9" spans="1:12" s="41" customFormat="1" ht="13.5">
      <c r="A9" s="52" t="s">
        <v>3</v>
      </c>
      <c r="B9" s="130" t="s">
        <v>217</v>
      </c>
      <c r="C9" s="131" t="s">
        <v>73</v>
      </c>
      <c r="D9" s="133" t="s">
        <v>216</v>
      </c>
      <c r="E9" s="131">
        <v>10</v>
      </c>
      <c r="F9" s="39"/>
      <c r="G9" s="34"/>
      <c r="H9" s="34"/>
      <c r="I9" s="34"/>
      <c r="J9" s="34"/>
      <c r="K9" s="146"/>
      <c r="L9" s="146"/>
    </row>
    <row r="10" spans="1:12" s="41" customFormat="1" ht="27">
      <c r="A10" s="52" t="s">
        <v>4</v>
      </c>
      <c r="B10" s="130" t="s">
        <v>218</v>
      </c>
      <c r="C10" s="131" t="s">
        <v>219</v>
      </c>
      <c r="D10" s="133" t="s">
        <v>220</v>
      </c>
      <c r="E10" s="131">
        <v>1</v>
      </c>
      <c r="F10" s="39"/>
      <c r="G10" s="34"/>
      <c r="H10" s="34"/>
      <c r="I10" s="34"/>
      <c r="J10" s="34"/>
      <c r="K10" s="146"/>
      <c r="L10" s="146"/>
    </row>
    <row r="11" spans="1:12" s="41" customFormat="1" ht="13.5">
      <c r="A11" s="52" t="s">
        <v>20</v>
      </c>
      <c r="B11" s="130" t="s">
        <v>221</v>
      </c>
      <c r="C11" s="131" t="s">
        <v>222</v>
      </c>
      <c r="D11" s="133" t="s">
        <v>146</v>
      </c>
      <c r="E11" s="131">
        <v>1</v>
      </c>
      <c r="F11" s="39"/>
      <c r="G11" s="34"/>
      <c r="H11" s="34"/>
      <c r="I11" s="34"/>
      <c r="J11" s="34"/>
      <c r="K11" s="146"/>
      <c r="L11" s="146"/>
    </row>
    <row r="12" spans="1:12" s="41" customFormat="1" ht="13.5">
      <c r="A12" s="52" t="s">
        <v>26</v>
      </c>
      <c r="B12" s="130" t="s">
        <v>223</v>
      </c>
      <c r="C12" s="131" t="s">
        <v>224</v>
      </c>
      <c r="D12" s="133" t="s">
        <v>146</v>
      </c>
      <c r="E12" s="131">
        <v>1</v>
      </c>
      <c r="F12" s="39"/>
      <c r="G12" s="34"/>
      <c r="H12" s="34"/>
      <c r="I12" s="34"/>
      <c r="J12" s="34"/>
      <c r="K12" s="146"/>
      <c r="L12" s="146"/>
    </row>
    <row r="13" spans="1:12" s="41" customFormat="1" ht="27">
      <c r="A13" s="52" t="s">
        <v>5</v>
      </c>
      <c r="B13" s="130" t="s">
        <v>225</v>
      </c>
      <c r="C13" s="131" t="s">
        <v>219</v>
      </c>
      <c r="D13" s="133" t="s">
        <v>226</v>
      </c>
      <c r="E13" s="131">
        <v>2</v>
      </c>
      <c r="F13" s="39"/>
      <c r="G13" s="34"/>
      <c r="H13" s="34"/>
      <c r="I13" s="34"/>
      <c r="J13" s="34"/>
      <c r="K13" s="146"/>
      <c r="L13" s="146"/>
    </row>
    <row r="14" spans="1:12" s="41" customFormat="1" ht="13.5">
      <c r="A14" s="52" t="s">
        <v>40</v>
      </c>
      <c r="B14" s="130" t="s">
        <v>227</v>
      </c>
      <c r="C14" s="131" t="s">
        <v>228</v>
      </c>
      <c r="D14" s="133" t="s">
        <v>146</v>
      </c>
      <c r="E14" s="131">
        <v>2</v>
      </c>
      <c r="F14" s="39"/>
      <c r="G14" s="34"/>
      <c r="H14" s="34"/>
      <c r="I14" s="34"/>
      <c r="J14" s="34"/>
      <c r="K14" s="146"/>
      <c r="L14" s="146"/>
    </row>
    <row r="15" spans="1:12" s="41" customFormat="1" ht="27">
      <c r="A15" s="52" t="s">
        <v>41</v>
      </c>
      <c r="B15" s="130" t="s">
        <v>229</v>
      </c>
      <c r="C15" s="131" t="s">
        <v>219</v>
      </c>
      <c r="D15" s="133" t="s">
        <v>226</v>
      </c>
      <c r="E15" s="131">
        <v>2</v>
      </c>
      <c r="F15" s="39"/>
      <c r="G15" s="34"/>
      <c r="H15" s="34"/>
      <c r="I15" s="34"/>
      <c r="J15" s="34"/>
      <c r="K15" s="146"/>
      <c r="L15" s="146"/>
    </row>
    <row r="16" spans="1:12" s="41" customFormat="1" ht="13.5">
      <c r="A16" s="52" t="s">
        <v>65</v>
      </c>
      <c r="B16" s="130" t="s">
        <v>230</v>
      </c>
      <c r="C16" s="131" t="s">
        <v>231</v>
      </c>
      <c r="D16" s="133" t="s">
        <v>146</v>
      </c>
      <c r="E16" s="131">
        <v>1</v>
      </c>
      <c r="F16" s="39"/>
      <c r="G16" s="34"/>
      <c r="H16" s="34"/>
      <c r="I16" s="34"/>
      <c r="J16" s="34"/>
      <c r="K16" s="146"/>
      <c r="L16" s="146"/>
    </row>
    <row r="17" spans="1:12" s="41" customFormat="1" ht="27">
      <c r="A17" s="52" t="s">
        <v>80</v>
      </c>
      <c r="B17" s="130" t="s">
        <v>232</v>
      </c>
      <c r="C17" s="131" t="s">
        <v>219</v>
      </c>
      <c r="D17" s="133" t="s">
        <v>220</v>
      </c>
      <c r="E17" s="131">
        <v>6</v>
      </c>
      <c r="F17" s="39"/>
      <c r="G17" s="34"/>
      <c r="H17" s="34"/>
      <c r="I17" s="34"/>
      <c r="J17" s="34"/>
      <c r="K17" s="146"/>
      <c r="L17" s="146"/>
    </row>
    <row r="18" spans="1:12" s="41" customFormat="1" ht="13.5">
      <c r="A18" s="52" t="s">
        <v>81</v>
      </c>
      <c r="B18" s="130" t="s">
        <v>233</v>
      </c>
      <c r="C18" s="131" t="s">
        <v>234</v>
      </c>
      <c r="D18" s="133" t="s">
        <v>146</v>
      </c>
      <c r="E18" s="131">
        <v>1</v>
      </c>
      <c r="F18" s="39"/>
      <c r="G18" s="34"/>
      <c r="H18" s="34"/>
      <c r="I18" s="34"/>
      <c r="J18" s="34"/>
      <c r="K18" s="146"/>
      <c r="L18" s="146"/>
    </row>
    <row r="19" spans="1:12" s="41" customFormat="1" ht="13.5">
      <c r="A19" s="52" t="s">
        <v>82</v>
      </c>
      <c r="B19" s="130" t="s">
        <v>235</v>
      </c>
      <c r="C19" s="131" t="s">
        <v>236</v>
      </c>
      <c r="D19" s="133" t="s">
        <v>146</v>
      </c>
      <c r="E19" s="131">
        <v>2</v>
      </c>
      <c r="F19" s="39"/>
      <c r="G19" s="34"/>
      <c r="H19" s="34"/>
      <c r="I19" s="34"/>
      <c r="J19" s="34"/>
      <c r="K19" s="146"/>
      <c r="L19" s="146"/>
    </row>
    <row r="20" spans="1:12" s="41" customFormat="1" ht="13.5">
      <c r="A20" s="52" t="s">
        <v>83</v>
      </c>
      <c r="B20" s="130" t="s">
        <v>237</v>
      </c>
      <c r="C20" s="131" t="s">
        <v>238</v>
      </c>
      <c r="D20" s="133" t="s">
        <v>177</v>
      </c>
      <c r="E20" s="131">
        <v>1</v>
      </c>
      <c r="F20" s="39"/>
      <c r="G20" s="34"/>
      <c r="H20" s="34"/>
      <c r="I20" s="34"/>
      <c r="J20" s="34"/>
      <c r="K20" s="146"/>
      <c r="L20" s="146"/>
    </row>
    <row r="21" spans="1:12" s="41" customFormat="1" ht="13.5">
      <c r="A21" s="52" t="s">
        <v>84</v>
      </c>
      <c r="B21" s="130" t="s">
        <v>239</v>
      </c>
      <c r="C21" s="131" t="s">
        <v>240</v>
      </c>
      <c r="D21" s="133" t="s">
        <v>146</v>
      </c>
      <c r="E21" s="131">
        <v>5</v>
      </c>
      <c r="F21" s="39"/>
      <c r="G21" s="34"/>
      <c r="H21" s="34"/>
      <c r="I21" s="34"/>
      <c r="J21" s="34"/>
      <c r="K21" s="146"/>
      <c r="L21" s="146"/>
    </row>
    <row r="22" spans="1:12" s="41" customFormat="1" ht="13.5">
      <c r="A22" s="52" t="s">
        <v>85</v>
      </c>
      <c r="B22" s="130" t="s">
        <v>241</v>
      </c>
      <c r="C22" s="131" t="s">
        <v>242</v>
      </c>
      <c r="D22" s="133" t="s">
        <v>146</v>
      </c>
      <c r="E22" s="131">
        <v>1</v>
      </c>
      <c r="F22" s="39"/>
      <c r="G22" s="34"/>
      <c r="H22" s="34"/>
      <c r="I22" s="34"/>
      <c r="J22" s="34"/>
      <c r="K22" s="146"/>
      <c r="L22" s="146"/>
    </row>
    <row r="23" spans="1:12" s="41" customFormat="1" ht="13.5">
      <c r="A23" s="52" t="s">
        <v>86</v>
      </c>
      <c r="B23" s="130" t="s">
        <v>243</v>
      </c>
      <c r="C23" s="131" t="s">
        <v>244</v>
      </c>
      <c r="D23" s="133" t="s">
        <v>146</v>
      </c>
      <c r="E23" s="131">
        <v>3</v>
      </c>
      <c r="F23" s="39"/>
      <c r="G23" s="34"/>
      <c r="H23" s="34"/>
      <c r="I23" s="34"/>
      <c r="J23" s="34"/>
      <c r="K23" s="146"/>
      <c r="L23" s="146"/>
    </row>
    <row r="24" spans="1:12" s="41" customFormat="1" ht="13.5">
      <c r="A24" s="52" t="s">
        <v>87</v>
      </c>
      <c r="B24" s="130" t="s">
        <v>246</v>
      </c>
      <c r="C24" s="131" t="s">
        <v>247</v>
      </c>
      <c r="D24" s="133" t="s">
        <v>146</v>
      </c>
      <c r="E24" s="131">
        <v>1</v>
      </c>
      <c r="F24" s="39"/>
      <c r="G24" s="34"/>
      <c r="H24" s="34"/>
      <c r="I24" s="34"/>
      <c r="J24" s="34"/>
      <c r="K24" s="146"/>
      <c r="L24" s="146"/>
    </row>
    <row r="25" spans="1:12" s="41" customFormat="1" ht="13.5">
      <c r="A25" s="52" t="s">
        <v>88</v>
      </c>
      <c r="B25" s="130" t="s">
        <v>248</v>
      </c>
      <c r="C25" s="131" t="s">
        <v>249</v>
      </c>
      <c r="D25" s="133" t="s">
        <v>146</v>
      </c>
      <c r="E25" s="131">
        <v>1</v>
      </c>
      <c r="F25" s="39"/>
      <c r="G25" s="34"/>
      <c r="H25" s="34"/>
      <c r="I25" s="34"/>
      <c r="J25" s="34"/>
      <c r="K25" s="146"/>
      <c r="L25" s="146"/>
    </row>
    <row r="26" spans="1:12" s="41" customFormat="1" ht="13.5">
      <c r="A26" s="52" t="s">
        <v>89</v>
      </c>
      <c r="B26" s="130" t="s">
        <v>252</v>
      </c>
      <c r="C26" s="131" t="s">
        <v>253</v>
      </c>
      <c r="D26" s="133" t="s">
        <v>146</v>
      </c>
      <c r="E26" s="131">
        <v>1</v>
      </c>
      <c r="F26" s="39"/>
      <c r="G26" s="34"/>
      <c r="H26" s="34"/>
      <c r="I26" s="34"/>
      <c r="J26" s="34"/>
      <c r="K26" s="146"/>
      <c r="L26" s="146"/>
    </row>
    <row r="27" spans="1:12" s="41" customFormat="1" ht="13.5">
      <c r="A27" s="52" t="s">
        <v>118</v>
      </c>
      <c r="B27" s="130" t="s">
        <v>254</v>
      </c>
      <c r="C27" s="131" t="s">
        <v>255</v>
      </c>
      <c r="D27" s="133" t="s">
        <v>146</v>
      </c>
      <c r="E27" s="131">
        <v>1</v>
      </c>
      <c r="F27" s="39"/>
      <c r="G27" s="34"/>
      <c r="H27" s="34"/>
      <c r="I27" s="34"/>
      <c r="J27" s="34"/>
      <c r="K27" s="146"/>
      <c r="L27" s="146"/>
    </row>
    <row r="28" spans="1:12" s="41" customFormat="1" ht="13.5">
      <c r="A28" s="52" t="s">
        <v>90</v>
      </c>
      <c r="B28" s="130" t="s">
        <v>256</v>
      </c>
      <c r="C28" s="131" t="s">
        <v>257</v>
      </c>
      <c r="D28" s="133" t="s">
        <v>146</v>
      </c>
      <c r="E28" s="131">
        <v>2</v>
      </c>
      <c r="F28" s="39"/>
      <c r="G28" s="34"/>
      <c r="H28" s="34"/>
      <c r="I28" s="34"/>
      <c r="J28" s="34"/>
      <c r="K28" s="146"/>
      <c r="L28" s="146"/>
    </row>
    <row r="29" spans="1:12" s="41" customFormat="1" ht="13.5">
      <c r="A29" s="52" t="s">
        <v>91</v>
      </c>
      <c r="B29" s="130" t="s">
        <v>258</v>
      </c>
      <c r="C29" s="131" t="s">
        <v>259</v>
      </c>
      <c r="D29" s="133" t="s">
        <v>146</v>
      </c>
      <c r="E29" s="131">
        <v>5</v>
      </c>
      <c r="F29" s="39"/>
      <c r="G29" s="34"/>
      <c r="H29" s="34"/>
      <c r="I29" s="34"/>
      <c r="J29" s="34"/>
      <c r="K29" s="146"/>
      <c r="L29" s="146"/>
    </row>
    <row r="30" spans="1:12" s="41" customFormat="1" ht="13.5">
      <c r="A30" s="52" t="s">
        <v>92</v>
      </c>
      <c r="B30" s="130" t="s">
        <v>262</v>
      </c>
      <c r="C30" s="131" t="s">
        <v>263</v>
      </c>
      <c r="D30" s="133" t="s">
        <v>146</v>
      </c>
      <c r="E30" s="131">
        <v>1</v>
      </c>
      <c r="F30" s="39"/>
      <c r="G30" s="34"/>
      <c r="H30" s="34"/>
      <c r="I30" s="34"/>
      <c r="J30" s="34"/>
      <c r="K30" s="146"/>
      <c r="L30" s="146"/>
    </row>
    <row r="31" spans="1:12" s="41" customFormat="1" ht="13.5">
      <c r="A31" s="52" t="s">
        <v>93</v>
      </c>
      <c r="B31" s="130" t="s">
        <v>264</v>
      </c>
      <c r="C31" s="131" t="s">
        <v>265</v>
      </c>
      <c r="D31" s="133" t="s">
        <v>220</v>
      </c>
      <c r="E31" s="131">
        <v>1</v>
      </c>
      <c r="F31" s="39"/>
      <c r="G31" s="34"/>
      <c r="H31" s="34"/>
      <c r="I31" s="34"/>
      <c r="J31" s="34"/>
      <c r="K31" s="146"/>
      <c r="L31" s="146"/>
    </row>
    <row r="32" spans="1:12" s="41" customFormat="1" ht="13.5">
      <c r="A32" s="52" t="s">
        <v>119</v>
      </c>
      <c r="B32" s="130" t="s">
        <v>266</v>
      </c>
      <c r="C32" s="131" t="s">
        <v>267</v>
      </c>
      <c r="D32" s="133" t="s">
        <v>146</v>
      </c>
      <c r="E32" s="131">
        <v>1</v>
      </c>
      <c r="F32" s="39"/>
      <c r="G32" s="34"/>
      <c r="H32" s="34"/>
      <c r="I32" s="34"/>
      <c r="J32" s="34"/>
      <c r="K32" s="146"/>
      <c r="L32" s="146"/>
    </row>
    <row r="33" spans="1:12" s="41" customFormat="1" ht="13.5">
      <c r="A33" s="52" t="s">
        <v>120</v>
      </c>
      <c r="B33" s="130" t="s">
        <v>268</v>
      </c>
      <c r="C33" s="131" t="s">
        <v>269</v>
      </c>
      <c r="D33" s="133" t="s">
        <v>146</v>
      </c>
      <c r="E33" s="131">
        <v>4</v>
      </c>
      <c r="F33" s="39"/>
      <c r="G33" s="34"/>
      <c r="H33" s="34"/>
      <c r="I33" s="34"/>
      <c r="J33" s="34"/>
      <c r="K33" s="146"/>
      <c r="L33" s="146"/>
    </row>
    <row r="34" spans="1:12" s="41" customFormat="1" ht="13.5">
      <c r="A34" s="52" t="s">
        <v>121</v>
      </c>
      <c r="B34" s="130" t="s">
        <v>270</v>
      </c>
      <c r="C34" s="131" t="s">
        <v>271</v>
      </c>
      <c r="D34" s="133" t="s">
        <v>146</v>
      </c>
      <c r="E34" s="131">
        <v>4</v>
      </c>
      <c r="F34" s="39"/>
      <c r="G34" s="34"/>
      <c r="H34" s="34"/>
      <c r="I34" s="34"/>
      <c r="J34" s="34"/>
      <c r="K34" s="146"/>
      <c r="L34" s="146"/>
    </row>
    <row r="35" spans="1:12" s="41" customFormat="1" ht="13.5">
      <c r="A35" s="52" t="s">
        <v>122</v>
      </c>
      <c r="B35" s="130" t="s">
        <v>272</v>
      </c>
      <c r="C35" s="131" t="s">
        <v>273</v>
      </c>
      <c r="D35" s="133" t="s">
        <v>146</v>
      </c>
      <c r="E35" s="131">
        <v>1</v>
      </c>
      <c r="F35" s="39"/>
      <c r="G35" s="34"/>
      <c r="H35" s="34"/>
      <c r="I35" s="34"/>
      <c r="J35" s="34"/>
      <c r="K35" s="146"/>
      <c r="L35" s="146"/>
    </row>
    <row r="36" spans="1:12" s="41" customFormat="1" ht="13.5">
      <c r="A36" s="52" t="s">
        <v>123</v>
      </c>
      <c r="B36" s="130" t="s">
        <v>274</v>
      </c>
      <c r="C36" s="131" t="s">
        <v>275</v>
      </c>
      <c r="D36" s="133" t="s">
        <v>146</v>
      </c>
      <c r="E36" s="131">
        <v>2</v>
      </c>
      <c r="F36" s="39"/>
      <c r="G36" s="34"/>
      <c r="H36" s="34"/>
      <c r="I36" s="34"/>
      <c r="J36" s="34"/>
      <c r="K36" s="146"/>
      <c r="L36" s="146"/>
    </row>
    <row r="37" spans="1:12" s="41" customFormat="1" ht="13.5">
      <c r="A37" s="52" t="s">
        <v>124</v>
      </c>
      <c r="B37" s="130" t="s">
        <v>276</v>
      </c>
      <c r="C37" s="131" t="s">
        <v>277</v>
      </c>
      <c r="D37" s="133" t="s">
        <v>146</v>
      </c>
      <c r="E37" s="131">
        <v>2</v>
      </c>
      <c r="F37" s="39"/>
      <c r="G37" s="34"/>
      <c r="H37" s="34"/>
      <c r="I37" s="34"/>
      <c r="J37" s="34"/>
      <c r="K37" s="146"/>
      <c r="L37" s="146"/>
    </row>
    <row r="38" spans="1:12" s="41" customFormat="1" ht="13.5">
      <c r="A38" s="52" t="s">
        <v>125</v>
      </c>
      <c r="B38" s="134" t="s">
        <v>278</v>
      </c>
      <c r="C38" s="135" t="s">
        <v>279</v>
      </c>
      <c r="D38" s="135" t="s">
        <v>146</v>
      </c>
      <c r="E38" s="135">
        <v>1</v>
      </c>
      <c r="F38" s="39"/>
      <c r="G38" s="34"/>
      <c r="H38" s="34"/>
      <c r="I38" s="34"/>
      <c r="J38" s="34"/>
      <c r="K38" s="146"/>
      <c r="L38" s="146"/>
    </row>
    <row r="39" spans="1:12" s="41" customFormat="1" ht="27">
      <c r="A39" s="52" t="s">
        <v>126</v>
      </c>
      <c r="B39" s="134" t="s">
        <v>280</v>
      </c>
      <c r="C39" s="135" t="s">
        <v>219</v>
      </c>
      <c r="D39" s="135" t="s">
        <v>146</v>
      </c>
      <c r="E39" s="135">
        <v>1</v>
      </c>
      <c r="F39" s="39"/>
      <c r="G39" s="34"/>
      <c r="H39" s="34"/>
      <c r="I39" s="34"/>
      <c r="J39" s="34"/>
      <c r="K39" s="146"/>
      <c r="L39" s="146"/>
    </row>
    <row r="40" spans="1:12" s="41" customFormat="1" ht="27">
      <c r="A40" s="52" t="s">
        <v>127</v>
      </c>
      <c r="B40" s="134" t="s">
        <v>281</v>
      </c>
      <c r="C40" s="135" t="s">
        <v>219</v>
      </c>
      <c r="D40" s="135" t="s">
        <v>146</v>
      </c>
      <c r="E40" s="135">
        <v>1</v>
      </c>
      <c r="F40" s="39"/>
      <c r="G40" s="34"/>
      <c r="H40" s="34"/>
      <c r="I40" s="34"/>
      <c r="J40" s="34"/>
      <c r="K40" s="146"/>
      <c r="L40" s="146"/>
    </row>
    <row r="41" spans="1:12" s="41" customFormat="1" ht="13.5">
      <c r="A41" s="52" t="s">
        <v>128</v>
      </c>
      <c r="B41" s="134" t="s">
        <v>282</v>
      </c>
      <c r="C41" s="135" t="s">
        <v>283</v>
      </c>
      <c r="D41" s="135" t="s">
        <v>146</v>
      </c>
      <c r="E41" s="135">
        <v>1</v>
      </c>
      <c r="F41" s="39"/>
      <c r="G41" s="34"/>
      <c r="H41" s="34"/>
      <c r="I41" s="34"/>
      <c r="J41" s="34"/>
      <c r="K41" s="146"/>
      <c r="L41" s="146"/>
    </row>
    <row r="42" spans="1:12" s="41" customFormat="1" ht="13.5">
      <c r="A42" s="52" t="s">
        <v>129</v>
      </c>
      <c r="B42" s="134" t="s">
        <v>284</v>
      </c>
      <c r="C42" s="135" t="s">
        <v>285</v>
      </c>
      <c r="D42" s="135" t="s">
        <v>146</v>
      </c>
      <c r="E42" s="135">
        <v>3</v>
      </c>
      <c r="F42" s="39"/>
      <c r="G42" s="34"/>
      <c r="H42" s="34"/>
      <c r="I42" s="34"/>
      <c r="J42" s="34"/>
      <c r="K42" s="146"/>
      <c r="L42" s="146"/>
    </row>
    <row r="43" spans="1:12" s="41" customFormat="1" ht="27">
      <c r="A43" s="52" t="s">
        <v>130</v>
      </c>
      <c r="B43" s="134" t="s">
        <v>286</v>
      </c>
      <c r="C43" s="135" t="s">
        <v>219</v>
      </c>
      <c r="D43" s="135" t="s">
        <v>146</v>
      </c>
      <c r="E43" s="135">
        <v>1</v>
      </c>
      <c r="F43" s="39"/>
      <c r="G43" s="34"/>
      <c r="H43" s="34"/>
      <c r="I43" s="34"/>
      <c r="J43" s="34"/>
      <c r="K43" s="146"/>
      <c r="L43" s="146"/>
    </row>
    <row r="44" spans="1:12" s="41" customFormat="1" ht="27">
      <c r="A44" s="52" t="s">
        <v>131</v>
      </c>
      <c r="B44" s="136" t="s">
        <v>287</v>
      </c>
      <c r="C44" s="135" t="s">
        <v>219</v>
      </c>
      <c r="D44" s="135" t="s">
        <v>146</v>
      </c>
      <c r="E44" s="135">
        <v>1</v>
      </c>
      <c r="F44" s="39"/>
      <c r="G44" s="34"/>
      <c r="H44" s="34"/>
      <c r="I44" s="34"/>
      <c r="J44" s="34"/>
      <c r="K44" s="146"/>
      <c r="L44" s="146"/>
    </row>
    <row r="45" spans="1:12" s="41" customFormat="1" ht="27">
      <c r="A45" s="52" t="s">
        <v>132</v>
      </c>
      <c r="B45" s="136" t="s">
        <v>288</v>
      </c>
      <c r="C45" s="135" t="s">
        <v>219</v>
      </c>
      <c r="D45" s="135" t="s">
        <v>146</v>
      </c>
      <c r="E45" s="135">
        <v>1</v>
      </c>
      <c r="F45" s="39"/>
      <c r="G45" s="34"/>
      <c r="H45" s="34"/>
      <c r="I45" s="34"/>
      <c r="J45" s="34"/>
      <c r="K45" s="146"/>
      <c r="L45" s="146"/>
    </row>
    <row r="46" spans="1:12" s="41" customFormat="1" ht="27">
      <c r="A46" s="52" t="s">
        <v>133</v>
      </c>
      <c r="B46" s="136" t="s">
        <v>289</v>
      </c>
      <c r="C46" s="135" t="s">
        <v>219</v>
      </c>
      <c r="D46" s="135" t="s">
        <v>226</v>
      </c>
      <c r="E46" s="135">
        <v>1</v>
      </c>
      <c r="F46" s="39"/>
      <c r="G46" s="34"/>
      <c r="H46" s="34"/>
      <c r="I46" s="34"/>
      <c r="J46" s="34"/>
      <c r="K46" s="146"/>
      <c r="L46" s="146"/>
    </row>
    <row r="47" spans="1:12" s="41" customFormat="1" ht="13.5">
      <c r="A47" s="52" t="s">
        <v>134</v>
      </c>
      <c r="B47" s="136" t="s">
        <v>290</v>
      </c>
      <c r="C47" s="135" t="s">
        <v>291</v>
      </c>
      <c r="D47" s="135" t="s">
        <v>146</v>
      </c>
      <c r="E47" s="135">
        <v>5</v>
      </c>
      <c r="F47" s="39"/>
      <c r="G47" s="34"/>
      <c r="H47" s="34"/>
      <c r="I47" s="34"/>
      <c r="J47" s="34"/>
      <c r="K47" s="146"/>
      <c r="L47" s="146"/>
    </row>
    <row r="48" spans="1:12" s="41" customFormat="1" ht="27">
      <c r="A48" s="52" t="s">
        <v>135</v>
      </c>
      <c r="B48" s="136" t="s">
        <v>292</v>
      </c>
      <c r="C48" s="135" t="s">
        <v>219</v>
      </c>
      <c r="D48" s="135" t="s">
        <v>226</v>
      </c>
      <c r="E48" s="135">
        <v>1</v>
      </c>
      <c r="F48" s="39"/>
      <c r="G48" s="34"/>
      <c r="H48" s="34"/>
      <c r="I48" s="34"/>
      <c r="J48" s="34"/>
      <c r="K48" s="146"/>
      <c r="L48" s="146"/>
    </row>
    <row r="49" spans="1:12" s="41" customFormat="1" ht="13.5">
      <c r="A49" s="52" t="s">
        <v>136</v>
      </c>
      <c r="B49" s="136" t="s">
        <v>293</v>
      </c>
      <c r="C49" s="135" t="s">
        <v>294</v>
      </c>
      <c r="D49" s="135" t="s">
        <v>146</v>
      </c>
      <c r="E49" s="135">
        <v>2</v>
      </c>
      <c r="F49" s="39"/>
      <c r="G49" s="34"/>
      <c r="H49" s="34"/>
      <c r="I49" s="34"/>
      <c r="J49" s="34"/>
      <c r="K49" s="146"/>
      <c r="L49" s="146"/>
    </row>
    <row r="50" spans="1:12" s="41" customFormat="1" ht="13.5">
      <c r="A50" s="52" t="s">
        <v>137</v>
      </c>
      <c r="B50" s="136" t="s">
        <v>295</v>
      </c>
      <c r="C50" s="135" t="s">
        <v>296</v>
      </c>
      <c r="D50" s="135" t="s">
        <v>146</v>
      </c>
      <c r="E50" s="135">
        <v>1</v>
      </c>
      <c r="F50" s="39"/>
      <c r="G50" s="34"/>
      <c r="H50" s="34"/>
      <c r="I50" s="34"/>
      <c r="J50" s="34"/>
      <c r="K50" s="146"/>
      <c r="L50" s="146"/>
    </row>
    <row r="51" spans="1:12" s="41" customFormat="1" ht="27">
      <c r="A51" s="52" t="s">
        <v>138</v>
      </c>
      <c r="B51" s="136" t="s">
        <v>297</v>
      </c>
      <c r="C51" s="135" t="s">
        <v>219</v>
      </c>
      <c r="D51" s="135" t="s">
        <v>220</v>
      </c>
      <c r="E51" s="135">
        <v>5</v>
      </c>
      <c r="F51" s="39"/>
      <c r="G51" s="34"/>
      <c r="H51" s="34"/>
      <c r="I51" s="34"/>
      <c r="J51" s="34"/>
      <c r="K51" s="146"/>
      <c r="L51" s="146"/>
    </row>
    <row r="52" spans="1:12" s="41" customFormat="1" ht="13.5">
      <c r="A52" s="52" t="s">
        <v>139</v>
      </c>
      <c r="B52" s="136" t="s">
        <v>298</v>
      </c>
      <c r="C52" s="135" t="s">
        <v>299</v>
      </c>
      <c r="D52" s="135" t="s">
        <v>146</v>
      </c>
      <c r="E52" s="135">
        <v>1</v>
      </c>
      <c r="F52" s="39"/>
      <c r="G52" s="34"/>
      <c r="H52" s="34"/>
      <c r="I52" s="34"/>
      <c r="J52" s="34"/>
      <c r="K52" s="146"/>
      <c r="L52" s="146"/>
    </row>
    <row r="53" spans="1:12" s="41" customFormat="1" ht="13.5">
      <c r="A53" s="52" t="s">
        <v>140</v>
      </c>
      <c r="B53" s="136" t="s">
        <v>300</v>
      </c>
      <c r="C53" s="135" t="s">
        <v>301</v>
      </c>
      <c r="D53" s="135" t="s">
        <v>146</v>
      </c>
      <c r="E53" s="135">
        <v>1</v>
      </c>
      <c r="F53" s="39"/>
      <c r="G53" s="34"/>
      <c r="H53" s="34"/>
      <c r="I53" s="34"/>
      <c r="J53" s="34"/>
      <c r="K53" s="146"/>
      <c r="L53" s="146"/>
    </row>
    <row r="54" spans="1:12" s="41" customFormat="1" ht="13.5">
      <c r="A54" s="52" t="s">
        <v>141</v>
      </c>
      <c r="B54" s="136" t="s">
        <v>302</v>
      </c>
      <c r="C54" s="135" t="s">
        <v>303</v>
      </c>
      <c r="D54" s="135" t="s">
        <v>146</v>
      </c>
      <c r="E54" s="135">
        <v>2</v>
      </c>
      <c r="F54" s="39"/>
      <c r="G54" s="34"/>
      <c r="H54" s="34"/>
      <c r="I54" s="34"/>
      <c r="J54" s="34"/>
      <c r="K54" s="146"/>
      <c r="L54" s="146"/>
    </row>
    <row r="55" spans="1:12" s="41" customFormat="1" ht="13.5">
      <c r="A55" s="52" t="s">
        <v>142</v>
      </c>
      <c r="B55" s="136" t="s">
        <v>305</v>
      </c>
      <c r="C55" s="135" t="s">
        <v>306</v>
      </c>
      <c r="D55" s="135" t="s">
        <v>146</v>
      </c>
      <c r="E55" s="135">
        <v>1</v>
      </c>
      <c r="F55" s="39"/>
      <c r="G55" s="34"/>
      <c r="H55" s="34"/>
      <c r="I55" s="34"/>
      <c r="J55" s="34"/>
      <c r="K55" s="146"/>
      <c r="L55" s="146"/>
    </row>
    <row r="56" spans="1:12" s="41" customFormat="1" ht="13.5">
      <c r="A56" s="52" t="s">
        <v>182</v>
      </c>
      <c r="B56" s="136" t="s">
        <v>307</v>
      </c>
      <c r="C56" s="135" t="s">
        <v>308</v>
      </c>
      <c r="D56" s="135" t="s">
        <v>220</v>
      </c>
      <c r="E56" s="135">
        <v>10</v>
      </c>
      <c r="F56" s="39"/>
      <c r="G56" s="34"/>
      <c r="H56" s="34"/>
      <c r="I56" s="34"/>
      <c r="J56" s="34"/>
      <c r="K56" s="146"/>
      <c r="L56" s="146"/>
    </row>
    <row r="57" spans="1:12" s="41" customFormat="1" ht="13.5">
      <c r="A57" s="52" t="s">
        <v>183</v>
      </c>
      <c r="B57" s="136" t="s">
        <v>309</v>
      </c>
      <c r="C57" s="135" t="s">
        <v>310</v>
      </c>
      <c r="D57" s="135" t="s">
        <v>220</v>
      </c>
      <c r="E57" s="135">
        <v>1</v>
      </c>
      <c r="F57" s="39"/>
      <c r="G57" s="34"/>
      <c r="H57" s="34"/>
      <c r="I57" s="34"/>
      <c r="J57" s="34"/>
      <c r="K57" s="146"/>
      <c r="L57" s="146"/>
    </row>
    <row r="58" spans="1:12" s="41" customFormat="1" ht="27">
      <c r="A58" s="52" t="s">
        <v>184</v>
      </c>
      <c r="B58" s="136" t="s">
        <v>313</v>
      </c>
      <c r="C58" s="135" t="s">
        <v>219</v>
      </c>
      <c r="D58" s="135" t="s">
        <v>146</v>
      </c>
      <c r="E58" s="135">
        <v>2</v>
      </c>
      <c r="F58" s="39"/>
      <c r="G58" s="34"/>
      <c r="H58" s="34"/>
      <c r="I58" s="34"/>
      <c r="J58" s="34"/>
      <c r="K58" s="146"/>
      <c r="L58" s="146"/>
    </row>
    <row r="59" spans="1:12" s="41" customFormat="1" ht="13.5">
      <c r="A59" s="52" t="s">
        <v>185</v>
      </c>
      <c r="B59" s="136" t="s">
        <v>314</v>
      </c>
      <c r="C59" s="135" t="s">
        <v>315</v>
      </c>
      <c r="D59" s="135" t="s">
        <v>146</v>
      </c>
      <c r="E59" s="135">
        <v>3</v>
      </c>
      <c r="F59" s="39"/>
      <c r="G59" s="34"/>
      <c r="H59" s="34"/>
      <c r="I59" s="34"/>
      <c r="J59" s="34"/>
      <c r="K59" s="146"/>
      <c r="L59" s="146"/>
    </row>
    <row r="60" spans="1:12" s="41" customFormat="1" ht="13.5">
      <c r="A60" s="52" t="s">
        <v>186</v>
      </c>
      <c r="B60" s="136" t="s">
        <v>316</v>
      </c>
      <c r="C60" s="135" t="s">
        <v>317</v>
      </c>
      <c r="D60" s="135" t="s">
        <v>146</v>
      </c>
      <c r="E60" s="135">
        <v>1</v>
      </c>
      <c r="F60" s="39"/>
      <c r="G60" s="34"/>
      <c r="H60" s="34"/>
      <c r="I60" s="34"/>
      <c r="J60" s="34"/>
      <c r="K60" s="146"/>
      <c r="L60" s="146"/>
    </row>
    <row r="61" spans="1:12" s="41" customFormat="1" ht="27">
      <c r="A61" s="52" t="s">
        <v>187</v>
      </c>
      <c r="B61" s="136" t="s">
        <v>320</v>
      </c>
      <c r="C61" s="135" t="s">
        <v>219</v>
      </c>
      <c r="D61" s="135" t="s">
        <v>226</v>
      </c>
      <c r="E61" s="135">
        <v>1</v>
      </c>
      <c r="F61" s="39"/>
      <c r="G61" s="34"/>
      <c r="H61" s="34"/>
      <c r="I61" s="34"/>
      <c r="J61" s="34"/>
      <c r="K61" s="146"/>
      <c r="L61" s="146"/>
    </row>
    <row r="62" spans="1:12" s="41" customFormat="1" ht="27">
      <c r="A62" s="52" t="s">
        <v>188</v>
      </c>
      <c r="B62" s="136" t="s">
        <v>321</v>
      </c>
      <c r="C62" s="135" t="s">
        <v>219</v>
      </c>
      <c r="D62" s="135" t="s">
        <v>226</v>
      </c>
      <c r="E62" s="135">
        <v>1</v>
      </c>
      <c r="F62" s="39"/>
      <c r="G62" s="34"/>
      <c r="H62" s="34"/>
      <c r="I62" s="34"/>
      <c r="J62" s="34"/>
      <c r="K62" s="146"/>
      <c r="L62" s="146"/>
    </row>
    <row r="63" spans="1:12" s="41" customFormat="1" ht="27">
      <c r="A63" s="52" t="s">
        <v>189</v>
      </c>
      <c r="B63" s="136" t="s">
        <v>322</v>
      </c>
      <c r="C63" s="135" t="s">
        <v>219</v>
      </c>
      <c r="D63" s="135" t="s">
        <v>226</v>
      </c>
      <c r="E63" s="135">
        <v>1</v>
      </c>
      <c r="F63" s="39"/>
      <c r="G63" s="34"/>
      <c r="H63" s="34"/>
      <c r="I63" s="34"/>
      <c r="J63" s="34"/>
      <c r="K63" s="146"/>
      <c r="L63" s="146"/>
    </row>
    <row r="64" spans="1:12" s="41" customFormat="1" ht="27">
      <c r="A64" s="52" t="s">
        <v>190</v>
      </c>
      <c r="B64" s="136" t="s">
        <v>323</v>
      </c>
      <c r="C64" s="135" t="s">
        <v>219</v>
      </c>
      <c r="D64" s="135" t="s">
        <v>226</v>
      </c>
      <c r="E64" s="135">
        <v>1</v>
      </c>
      <c r="F64" s="39"/>
      <c r="G64" s="34"/>
      <c r="H64" s="34"/>
      <c r="I64" s="34"/>
      <c r="J64" s="34"/>
      <c r="K64" s="146"/>
      <c r="L64" s="146"/>
    </row>
    <row r="65" spans="1:12" s="41" customFormat="1" ht="27">
      <c r="A65" s="52" t="s">
        <v>191</v>
      </c>
      <c r="B65" s="136" t="s">
        <v>324</v>
      </c>
      <c r="C65" s="135" t="s">
        <v>219</v>
      </c>
      <c r="D65" s="135" t="s">
        <v>226</v>
      </c>
      <c r="E65" s="135">
        <v>1</v>
      </c>
      <c r="F65" s="39"/>
      <c r="G65" s="34"/>
      <c r="H65" s="34"/>
      <c r="I65" s="34"/>
      <c r="J65" s="34"/>
      <c r="K65" s="146"/>
      <c r="L65" s="146"/>
    </row>
    <row r="66" spans="1:12" s="41" customFormat="1" ht="27">
      <c r="A66" s="52" t="s">
        <v>192</v>
      </c>
      <c r="B66" s="136" t="s">
        <v>325</v>
      </c>
      <c r="C66" s="135" t="s">
        <v>219</v>
      </c>
      <c r="D66" s="135" t="s">
        <v>226</v>
      </c>
      <c r="E66" s="135">
        <v>1</v>
      </c>
      <c r="F66" s="39"/>
      <c r="G66" s="34"/>
      <c r="H66" s="34"/>
      <c r="I66" s="34"/>
      <c r="J66" s="34"/>
      <c r="K66" s="146"/>
      <c r="L66" s="146"/>
    </row>
    <row r="67" spans="1:12" s="41" customFormat="1" ht="13.5">
      <c r="A67" s="52" t="s">
        <v>193</v>
      </c>
      <c r="B67" s="136" t="s">
        <v>326</v>
      </c>
      <c r="C67" s="135" t="s">
        <v>327</v>
      </c>
      <c r="D67" s="135" t="s">
        <v>614</v>
      </c>
      <c r="E67" s="135">
        <v>1</v>
      </c>
      <c r="F67" s="39"/>
      <c r="G67" s="34"/>
      <c r="H67" s="34"/>
      <c r="I67" s="34"/>
      <c r="J67" s="34"/>
      <c r="K67" s="146"/>
      <c r="L67" s="146"/>
    </row>
    <row r="68" spans="1:12" s="41" customFormat="1" ht="13.5">
      <c r="A68" s="52" t="s">
        <v>194</v>
      </c>
      <c r="B68" s="136" t="s">
        <v>328</v>
      </c>
      <c r="C68" s="135" t="s">
        <v>329</v>
      </c>
      <c r="D68" s="135" t="s">
        <v>146</v>
      </c>
      <c r="E68" s="135">
        <v>1</v>
      </c>
      <c r="F68" s="39"/>
      <c r="G68" s="34"/>
      <c r="H68" s="34"/>
      <c r="I68" s="34"/>
      <c r="J68" s="34"/>
      <c r="K68" s="146"/>
      <c r="L68" s="146"/>
    </row>
    <row r="69" spans="1:12" s="41" customFormat="1" ht="13.5">
      <c r="A69" s="52" t="s">
        <v>195</v>
      </c>
      <c r="B69" s="136" t="s">
        <v>331</v>
      </c>
      <c r="C69" s="135" t="s">
        <v>332</v>
      </c>
      <c r="D69" s="135" t="s">
        <v>146</v>
      </c>
      <c r="E69" s="135">
        <v>1</v>
      </c>
      <c r="F69" s="39"/>
      <c r="G69" s="34"/>
      <c r="H69" s="34"/>
      <c r="I69" s="34"/>
      <c r="J69" s="34"/>
      <c r="K69" s="146"/>
      <c r="L69" s="146"/>
    </row>
    <row r="70" spans="1:12" s="41" customFormat="1" ht="13.5">
      <c r="A70" s="52" t="s">
        <v>196</v>
      </c>
      <c r="B70" s="136" t="s">
        <v>333</v>
      </c>
      <c r="C70" s="135" t="s">
        <v>334</v>
      </c>
      <c r="D70" s="135" t="s">
        <v>146</v>
      </c>
      <c r="E70" s="135">
        <v>2</v>
      </c>
      <c r="F70" s="39"/>
      <c r="G70" s="34"/>
      <c r="H70" s="34"/>
      <c r="I70" s="34"/>
      <c r="J70" s="34"/>
      <c r="K70" s="146"/>
      <c r="L70" s="146"/>
    </row>
    <row r="71" spans="1:12" s="41" customFormat="1" ht="27">
      <c r="A71" s="52" t="s">
        <v>197</v>
      </c>
      <c r="B71" s="136" t="s">
        <v>335</v>
      </c>
      <c r="C71" s="135" t="s">
        <v>219</v>
      </c>
      <c r="D71" s="135" t="s">
        <v>226</v>
      </c>
      <c r="E71" s="135">
        <v>1</v>
      </c>
      <c r="F71" s="39"/>
      <c r="G71" s="34"/>
      <c r="H71" s="34"/>
      <c r="I71" s="34"/>
      <c r="J71" s="34"/>
      <c r="K71" s="146"/>
      <c r="L71" s="146"/>
    </row>
    <row r="72" spans="1:12" s="41" customFormat="1" ht="13.5">
      <c r="A72" s="52" t="s">
        <v>198</v>
      </c>
      <c r="B72" s="136" t="s">
        <v>336</v>
      </c>
      <c r="C72" s="135" t="s">
        <v>337</v>
      </c>
      <c r="D72" s="135" t="s">
        <v>338</v>
      </c>
      <c r="E72" s="135">
        <v>1</v>
      </c>
      <c r="F72" s="39"/>
      <c r="G72" s="34"/>
      <c r="H72" s="34"/>
      <c r="I72" s="34"/>
      <c r="J72" s="34"/>
      <c r="K72" s="146"/>
      <c r="L72" s="146"/>
    </row>
    <row r="73" spans="1:12" s="41" customFormat="1" ht="13.5">
      <c r="A73" s="52" t="s">
        <v>199</v>
      </c>
      <c r="B73" s="136" t="s">
        <v>339</v>
      </c>
      <c r="C73" s="135" t="s">
        <v>340</v>
      </c>
      <c r="D73" s="135" t="s">
        <v>146</v>
      </c>
      <c r="E73" s="135">
        <v>2</v>
      </c>
      <c r="F73" s="39"/>
      <c r="G73" s="34"/>
      <c r="H73" s="34"/>
      <c r="I73" s="34"/>
      <c r="J73" s="34"/>
      <c r="K73" s="146"/>
      <c r="L73" s="146"/>
    </row>
    <row r="74" spans="1:12" s="41" customFormat="1" ht="13.5">
      <c r="A74" s="52" t="s">
        <v>200</v>
      </c>
      <c r="B74" s="136" t="s">
        <v>281</v>
      </c>
      <c r="C74" s="135" t="s">
        <v>341</v>
      </c>
      <c r="D74" s="135" t="s">
        <v>146</v>
      </c>
      <c r="E74" s="135">
        <v>2</v>
      </c>
      <c r="F74" s="39"/>
      <c r="G74" s="34"/>
      <c r="H74" s="34"/>
      <c r="I74" s="34"/>
      <c r="J74" s="34"/>
      <c r="K74" s="146"/>
      <c r="L74" s="146"/>
    </row>
    <row r="75" spans="1:12" s="41" customFormat="1" ht="13.5">
      <c r="A75" s="52" t="s">
        <v>201</v>
      </c>
      <c r="B75" s="136" t="s">
        <v>342</v>
      </c>
      <c r="C75" s="135" t="s">
        <v>343</v>
      </c>
      <c r="D75" s="135" t="s">
        <v>146</v>
      </c>
      <c r="E75" s="135">
        <v>1</v>
      </c>
      <c r="F75" s="39"/>
      <c r="G75" s="34"/>
      <c r="H75" s="34"/>
      <c r="I75" s="34"/>
      <c r="J75" s="34"/>
      <c r="K75" s="146"/>
      <c r="L75" s="146"/>
    </row>
    <row r="76" spans="1:12" s="41" customFormat="1" ht="13.5">
      <c r="A76" s="52" t="s">
        <v>202</v>
      </c>
      <c r="B76" s="136" t="s">
        <v>344</v>
      </c>
      <c r="C76" s="135" t="s">
        <v>345</v>
      </c>
      <c r="D76" s="135" t="s">
        <v>338</v>
      </c>
      <c r="E76" s="135">
        <v>1</v>
      </c>
      <c r="F76" s="39"/>
      <c r="G76" s="34"/>
      <c r="H76" s="34"/>
      <c r="I76" s="34"/>
      <c r="J76" s="34"/>
      <c r="K76" s="146"/>
      <c r="L76" s="146"/>
    </row>
    <row r="77" spans="1:12" s="41" customFormat="1" ht="13.5">
      <c r="A77" s="52" t="s">
        <v>203</v>
      </c>
      <c r="B77" s="136" t="s">
        <v>347</v>
      </c>
      <c r="C77" s="135" t="s">
        <v>348</v>
      </c>
      <c r="D77" s="135" t="s">
        <v>146</v>
      </c>
      <c r="E77" s="135">
        <v>1</v>
      </c>
      <c r="F77" s="39"/>
      <c r="G77" s="34"/>
      <c r="H77" s="34"/>
      <c r="I77" s="34"/>
      <c r="J77" s="34"/>
      <c r="K77" s="146"/>
      <c r="L77" s="146"/>
    </row>
    <row r="78" spans="1:12" s="41" customFormat="1" ht="13.5">
      <c r="A78" s="52" t="s">
        <v>204</v>
      </c>
      <c r="B78" s="136" t="s">
        <v>346</v>
      </c>
      <c r="C78" s="135" t="s">
        <v>213</v>
      </c>
      <c r="D78" s="135" t="s">
        <v>216</v>
      </c>
      <c r="E78" s="135">
        <v>4</v>
      </c>
      <c r="F78" s="39"/>
      <c r="G78" s="34"/>
      <c r="H78" s="34"/>
      <c r="I78" s="34"/>
      <c r="J78" s="34"/>
      <c r="K78" s="146"/>
      <c r="L78" s="146"/>
    </row>
    <row r="79" spans="1:12" s="41" customFormat="1" ht="69">
      <c r="A79" s="52" t="s">
        <v>205</v>
      </c>
      <c r="B79" s="136" t="s">
        <v>349</v>
      </c>
      <c r="C79" s="135" t="s">
        <v>350</v>
      </c>
      <c r="D79" s="135" t="s">
        <v>146</v>
      </c>
      <c r="E79" s="135">
        <v>1</v>
      </c>
      <c r="F79" s="39"/>
      <c r="G79" s="34"/>
      <c r="H79" s="34"/>
      <c r="I79" s="34"/>
      <c r="J79" s="34"/>
      <c r="K79" s="146"/>
      <c r="L79" s="146"/>
    </row>
    <row r="80" spans="1:12" s="41" customFormat="1" ht="69">
      <c r="A80" s="52" t="s">
        <v>206</v>
      </c>
      <c r="B80" s="136" t="s">
        <v>351</v>
      </c>
      <c r="C80" s="135" t="s">
        <v>352</v>
      </c>
      <c r="D80" s="135" t="s">
        <v>146</v>
      </c>
      <c r="E80" s="135">
        <v>1</v>
      </c>
      <c r="F80" s="39"/>
      <c r="G80" s="34"/>
      <c r="H80" s="34"/>
      <c r="I80" s="34"/>
      <c r="J80" s="34"/>
      <c r="K80" s="146"/>
      <c r="L80" s="146"/>
    </row>
    <row r="81" spans="1:12" s="41" customFormat="1" ht="13.5">
      <c r="A81" s="52" t="s">
        <v>207</v>
      </c>
      <c r="B81" s="136" t="s">
        <v>353</v>
      </c>
      <c r="C81" s="135" t="s">
        <v>213</v>
      </c>
      <c r="D81" s="135" t="s">
        <v>354</v>
      </c>
      <c r="E81" s="135">
        <v>3</v>
      </c>
      <c r="F81" s="39"/>
      <c r="G81" s="34"/>
      <c r="H81" s="34"/>
      <c r="I81" s="34"/>
      <c r="J81" s="34"/>
      <c r="K81" s="146"/>
      <c r="L81" s="146"/>
    </row>
    <row r="82" spans="1:12" s="41" customFormat="1" ht="69">
      <c r="A82" s="52" t="s">
        <v>208</v>
      </c>
      <c r="B82" s="136" t="s">
        <v>355</v>
      </c>
      <c r="C82" s="135" t="s">
        <v>356</v>
      </c>
      <c r="D82" s="135" t="s">
        <v>110</v>
      </c>
      <c r="E82" s="135">
        <v>5</v>
      </c>
      <c r="F82" s="39"/>
      <c r="G82" s="34"/>
      <c r="H82" s="34"/>
      <c r="I82" s="34"/>
      <c r="J82" s="34"/>
      <c r="K82" s="146"/>
      <c r="L82" s="146"/>
    </row>
    <row r="83" spans="1:12" s="41" customFormat="1" ht="69">
      <c r="A83" s="52" t="s">
        <v>209</v>
      </c>
      <c r="B83" s="136" t="s">
        <v>615</v>
      </c>
      <c r="C83" s="135" t="s">
        <v>616</v>
      </c>
      <c r="D83" s="135" t="s">
        <v>110</v>
      </c>
      <c r="E83" s="135">
        <v>4</v>
      </c>
      <c r="F83" s="39"/>
      <c r="G83" s="34"/>
      <c r="H83" s="34"/>
      <c r="I83" s="34"/>
      <c r="J83" s="34"/>
      <c r="K83" s="146"/>
      <c r="L83" s="146"/>
    </row>
    <row r="84" spans="1:12" s="41" customFormat="1" ht="13.5">
      <c r="A84" s="52" t="s">
        <v>210</v>
      </c>
      <c r="B84" s="136" t="s">
        <v>617</v>
      </c>
      <c r="C84" s="135" t="s">
        <v>618</v>
      </c>
      <c r="D84" s="135" t="s">
        <v>619</v>
      </c>
      <c r="E84" s="135">
        <v>2</v>
      </c>
      <c r="F84" s="39"/>
      <c r="G84" s="34"/>
      <c r="H84" s="34"/>
      <c r="I84" s="34"/>
      <c r="J84" s="34"/>
      <c r="K84" s="146"/>
      <c r="L84" s="146"/>
    </row>
    <row r="85" spans="1:12" s="41" customFormat="1" ht="13.5">
      <c r="A85" s="52" t="s">
        <v>211</v>
      </c>
      <c r="B85" s="136" t="s">
        <v>620</v>
      </c>
      <c r="C85" s="135" t="s">
        <v>618</v>
      </c>
      <c r="D85" s="135" t="s">
        <v>619</v>
      </c>
      <c r="E85" s="135">
        <v>2</v>
      </c>
      <c r="F85" s="39"/>
      <c r="G85" s="34"/>
      <c r="H85" s="34"/>
      <c r="I85" s="34"/>
      <c r="J85" s="34"/>
      <c r="K85" s="146"/>
      <c r="L85" s="146"/>
    </row>
    <row r="86" spans="1:12" s="41" customFormat="1" ht="13.5">
      <c r="A86" s="55"/>
      <c r="B86" s="57"/>
      <c r="C86" s="58"/>
      <c r="D86" s="59"/>
      <c r="E86" s="33"/>
      <c r="F86" s="39"/>
      <c r="G86" s="34"/>
      <c r="H86" s="34"/>
      <c r="I86" s="34"/>
      <c r="J86" s="34"/>
      <c r="K86" s="146"/>
      <c r="L86" s="146"/>
    </row>
    <row r="87" spans="1:13" ht="13.5" customHeight="1">
      <c r="A87" s="188" t="s">
        <v>599</v>
      </c>
      <c r="B87" s="188"/>
      <c r="C87" s="188"/>
      <c r="D87" s="188"/>
      <c r="E87" s="188"/>
      <c r="F87" s="188"/>
      <c r="G87" s="188"/>
      <c r="H87" s="188"/>
      <c r="I87" s="188"/>
      <c r="J87" s="188"/>
      <c r="M87" s="146"/>
    </row>
    <row r="88" spans="1:13" ht="13.5">
      <c r="A88" s="148"/>
      <c r="B88" s="148"/>
      <c r="C88" s="148"/>
      <c r="D88" s="148"/>
      <c r="E88" s="148"/>
      <c r="F88" s="148"/>
      <c r="G88" s="148"/>
      <c r="H88" s="148"/>
      <c r="I88" s="148"/>
      <c r="J88" s="148"/>
      <c r="M88" s="146"/>
    </row>
    <row r="89" spans="1:13" ht="18.75" customHeight="1">
      <c r="A89" s="183" t="s">
        <v>62</v>
      </c>
      <c r="B89" s="183"/>
      <c r="C89" s="42"/>
      <c r="D89" s="43"/>
      <c r="E89" s="43"/>
      <c r="F89" s="43"/>
      <c r="G89" s="35"/>
      <c r="H89" s="35"/>
      <c r="I89" s="35"/>
      <c r="J89" s="35"/>
      <c r="M89" s="146"/>
    </row>
    <row r="90" spans="1:13" ht="52.5" customHeight="1">
      <c r="A90" s="45" t="s">
        <v>47</v>
      </c>
      <c r="B90" s="45" t="s">
        <v>38</v>
      </c>
      <c r="C90" s="184" t="s">
        <v>50</v>
      </c>
      <c r="D90" s="185"/>
      <c r="E90" s="154" t="s">
        <v>587</v>
      </c>
      <c r="F90" s="45" t="s">
        <v>39</v>
      </c>
      <c r="G90" s="45" t="s">
        <v>54</v>
      </c>
      <c r="H90" s="45" t="s">
        <v>55</v>
      </c>
      <c r="I90" s="46" t="s">
        <v>56</v>
      </c>
      <c r="J90" s="46" t="s">
        <v>51</v>
      </c>
      <c r="M90" s="146"/>
    </row>
    <row r="91" spans="1:13" ht="13.5">
      <c r="A91" s="47"/>
      <c r="B91" s="67"/>
      <c r="C91" s="186"/>
      <c r="D91" s="187"/>
      <c r="E91" s="36"/>
      <c r="F91" s="66"/>
      <c r="G91" s="66"/>
      <c r="H91" s="66"/>
      <c r="I91" s="65"/>
      <c r="J91" s="56"/>
      <c r="M91" s="146"/>
    </row>
    <row r="92" spans="1:13" ht="13.5">
      <c r="A92" s="47"/>
      <c r="B92" s="67"/>
      <c r="C92" s="186"/>
      <c r="D92" s="187"/>
      <c r="E92" s="36"/>
      <c r="F92" s="66"/>
      <c r="G92" s="66"/>
      <c r="H92" s="66"/>
      <c r="I92" s="65"/>
      <c r="J92" s="56"/>
      <c r="M92" s="146"/>
    </row>
    <row r="93" spans="1:13" ht="13.5">
      <c r="A93" s="47"/>
      <c r="B93" s="67"/>
      <c r="C93" s="186"/>
      <c r="D93" s="187"/>
      <c r="E93" s="36"/>
      <c r="F93" s="66"/>
      <c r="G93" s="66"/>
      <c r="H93" s="66"/>
      <c r="I93" s="65"/>
      <c r="J93" s="56"/>
      <c r="M93" s="146"/>
    </row>
    <row r="94" spans="1:13" ht="13.5">
      <c r="A94" s="47"/>
      <c r="B94" s="67"/>
      <c r="C94" s="186"/>
      <c r="D94" s="187"/>
      <c r="E94" s="36"/>
      <c r="F94" s="66"/>
      <c r="G94" s="66"/>
      <c r="H94" s="66"/>
      <c r="I94" s="65"/>
      <c r="J94" s="56"/>
      <c r="M94" s="146"/>
    </row>
    <row r="95" spans="1:13" ht="13.5">
      <c r="A95" s="47"/>
      <c r="B95" s="67"/>
      <c r="C95" s="186"/>
      <c r="D95" s="187"/>
      <c r="E95" s="36"/>
      <c r="F95" s="66"/>
      <c r="G95" s="66"/>
      <c r="H95" s="66"/>
      <c r="I95" s="65"/>
      <c r="J95" s="56"/>
      <c r="M95" s="146"/>
    </row>
    <row r="96" spans="1:13" ht="13.5">
      <c r="A96" s="47"/>
      <c r="B96" s="67"/>
      <c r="C96" s="186"/>
      <c r="D96" s="187"/>
      <c r="E96" s="36"/>
      <c r="F96" s="66"/>
      <c r="G96" s="66"/>
      <c r="H96" s="66"/>
      <c r="I96" s="65"/>
      <c r="J96" s="56"/>
      <c r="M96" s="146"/>
    </row>
    <row r="97" spans="1:13" ht="13.5">
      <c r="A97" s="47"/>
      <c r="B97" s="67"/>
      <c r="C97" s="186"/>
      <c r="D97" s="187"/>
      <c r="E97" s="36"/>
      <c r="F97" s="66"/>
      <c r="G97" s="66"/>
      <c r="H97" s="66"/>
      <c r="I97" s="65"/>
      <c r="J97" s="56"/>
      <c r="M97" s="146"/>
    </row>
    <row r="98" spans="1:13" ht="13.5">
      <c r="A98" s="47"/>
      <c r="B98" s="67"/>
      <c r="C98" s="186"/>
      <c r="D98" s="187"/>
      <c r="E98" s="36"/>
      <c r="F98" s="66"/>
      <c r="G98" s="66"/>
      <c r="H98" s="66"/>
      <c r="I98" s="65"/>
      <c r="J98" s="56"/>
      <c r="M98" s="146"/>
    </row>
    <row r="99" spans="1:13" ht="13.5">
      <c r="A99" s="47"/>
      <c r="B99" s="67"/>
      <c r="C99" s="186"/>
      <c r="D99" s="187"/>
      <c r="E99" s="36"/>
      <c r="F99" s="66"/>
      <c r="G99" s="66"/>
      <c r="H99" s="66"/>
      <c r="I99" s="65"/>
      <c r="J99" s="56"/>
      <c r="M99" s="146"/>
    </row>
    <row r="100" spans="1:13" ht="13.5">
      <c r="A100" s="47"/>
      <c r="B100" s="67"/>
      <c r="C100" s="186"/>
      <c r="D100" s="187"/>
      <c r="E100" s="36"/>
      <c r="F100" s="66"/>
      <c r="G100" s="66"/>
      <c r="H100" s="66"/>
      <c r="I100" s="65"/>
      <c r="J100" s="56"/>
      <c r="M100" s="146"/>
    </row>
    <row r="101" spans="1:13" ht="13.5">
      <c r="A101" s="47"/>
      <c r="B101" s="67"/>
      <c r="C101" s="186"/>
      <c r="D101" s="187"/>
      <c r="E101" s="36"/>
      <c r="F101" s="66"/>
      <c r="G101" s="66"/>
      <c r="H101" s="66"/>
      <c r="I101" s="65"/>
      <c r="J101" s="56"/>
      <c r="M101" s="146"/>
    </row>
    <row r="102" spans="1:13" ht="13.5">
      <c r="A102" s="47"/>
      <c r="B102" s="67"/>
      <c r="C102" s="186"/>
      <c r="D102" s="187"/>
      <c r="E102" s="36"/>
      <c r="F102" s="66"/>
      <c r="G102" s="66"/>
      <c r="H102" s="66"/>
      <c r="I102" s="65"/>
      <c r="J102" s="56"/>
      <c r="M102" s="146"/>
    </row>
    <row r="103" spans="1:13" ht="13.5">
      <c r="A103" s="47"/>
      <c r="B103" s="67"/>
      <c r="C103" s="143"/>
      <c r="D103" s="144"/>
      <c r="E103" s="36"/>
      <c r="F103" s="66"/>
      <c r="G103" s="66"/>
      <c r="H103" s="66"/>
      <c r="I103" s="65"/>
      <c r="J103" s="56"/>
      <c r="M103" s="146"/>
    </row>
    <row r="104" spans="1:13" ht="13.5">
      <c r="A104" s="47"/>
      <c r="B104" s="67"/>
      <c r="C104" s="143"/>
      <c r="D104" s="144"/>
      <c r="E104" s="36"/>
      <c r="F104" s="66"/>
      <c r="G104" s="66"/>
      <c r="H104" s="66"/>
      <c r="I104" s="65"/>
      <c r="J104" s="56"/>
      <c r="M104" s="146"/>
    </row>
    <row r="105" spans="1:13" ht="13.5">
      <c r="A105" s="47"/>
      <c r="B105" s="67"/>
      <c r="C105" s="143"/>
      <c r="D105" s="144"/>
      <c r="E105" s="36"/>
      <c r="F105" s="66"/>
      <c r="G105" s="66"/>
      <c r="H105" s="66"/>
      <c r="I105" s="65"/>
      <c r="J105" s="56"/>
      <c r="M105" s="146"/>
    </row>
    <row r="106" spans="1:13" ht="13.5">
      <c r="A106" s="47"/>
      <c r="B106" s="67"/>
      <c r="C106" s="143"/>
      <c r="D106" s="144"/>
      <c r="E106" s="36"/>
      <c r="F106" s="66"/>
      <c r="G106" s="66"/>
      <c r="H106" s="66"/>
      <c r="I106" s="65"/>
      <c r="J106" s="56"/>
      <c r="M106" s="146"/>
    </row>
    <row r="107" spans="1:13" ht="13.5">
      <c r="A107" s="47"/>
      <c r="B107" s="67"/>
      <c r="C107" s="143"/>
      <c r="D107" s="144"/>
      <c r="E107" s="36"/>
      <c r="F107" s="66"/>
      <c r="G107" s="66"/>
      <c r="H107" s="66"/>
      <c r="I107" s="65"/>
      <c r="J107" s="56"/>
      <c r="M107" s="146"/>
    </row>
    <row r="108" spans="1:13" ht="13.5">
      <c r="A108" s="47"/>
      <c r="B108" s="67"/>
      <c r="C108" s="143"/>
      <c r="D108" s="144"/>
      <c r="E108" s="36"/>
      <c r="F108" s="66"/>
      <c r="G108" s="66"/>
      <c r="H108" s="66"/>
      <c r="I108" s="65"/>
      <c r="J108" s="56"/>
      <c r="M108" s="146"/>
    </row>
    <row r="109" spans="1:13" ht="13.5">
      <c r="A109" s="47"/>
      <c r="B109" s="67"/>
      <c r="C109" s="143"/>
      <c r="D109" s="144"/>
      <c r="E109" s="36"/>
      <c r="F109" s="66"/>
      <c r="G109" s="66"/>
      <c r="H109" s="66"/>
      <c r="I109" s="65"/>
      <c r="J109" s="56"/>
      <c r="M109" s="146"/>
    </row>
    <row r="110" spans="1:13" ht="13.5">
      <c r="A110" s="47"/>
      <c r="B110" s="67"/>
      <c r="C110" s="143"/>
      <c r="D110" s="144"/>
      <c r="E110" s="36"/>
      <c r="F110" s="66"/>
      <c r="G110" s="66"/>
      <c r="H110" s="66"/>
      <c r="I110" s="65"/>
      <c r="J110" s="56"/>
      <c r="M110" s="146"/>
    </row>
    <row r="111" spans="1:13" ht="13.5">
      <c r="A111" s="47"/>
      <c r="B111" s="67"/>
      <c r="C111" s="143"/>
      <c r="D111" s="144"/>
      <c r="E111" s="36"/>
      <c r="F111" s="66"/>
      <c r="G111" s="66"/>
      <c r="H111" s="66"/>
      <c r="I111" s="65"/>
      <c r="J111" s="56"/>
      <c r="M111" s="146"/>
    </row>
    <row r="112" spans="1:13" ht="13.5">
      <c r="A112" s="47"/>
      <c r="B112" s="67"/>
      <c r="C112" s="143"/>
      <c r="D112" s="144"/>
      <c r="E112" s="36"/>
      <c r="F112" s="66"/>
      <c r="G112" s="66"/>
      <c r="H112" s="66"/>
      <c r="I112" s="65"/>
      <c r="J112" s="56"/>
      <c r="M112" s="146"/>
    </row>
    <row r="113" spans="1:13" ht="13.5">
      <c r="A113" s="47"/>
      <c r="B113" s="67"/>
      <c r="C113" s="186"/>
      <c r="D113" s="187"/>
      <c r="E113" s="36"/>
      <c r="F113" s="66"/>
      <c r="G113" s="66"/>
      <c r="H113" s="66"/>
      <c r="I113" s="65"/>
      <c r="J113" s="56"/>
      <c r="M113" s="146"/>
    </row>
    <row r="114" spans="1:13" ht="13.5">
      <c r="A114" s="47"/>
      <c r="B114" s="67"/>
      <c r="C114" s="143"/>
      <c r="D114" s="144"/>
      <c r="E114" s="36"/>
      <c r="F114" s="66"/>
      <c r="G114" s="66"/>
      <c r="H114" s="66"/>
      <c r="I114" s="65"/>
      <c r="J114" s="56"/>
      <c r="M114" s="146"/>
    </row>
    <row r="115" spans="1:13" ht="13.5">
      <c r="A115" s="47"/>
      <c r="B115" s="67"/>
      <c r="C115" s="143"/>
      <c r="D115" s="144"/>
      <c r="E115" s="36"/>
      <c r="F115" s="66"/>
      <c r="G115" s="66"/>
      <c r="H115" s="66"/>
      <c r="I115" s="65"/>
      <c r="J115" s="56"/>
      <c r="M115" s="146"/>
    </row>
    <row r="116" spans="1:13" ht="13.5">
      <c r="A116" s="47"/>
      <c r="B116" s="67"/>
      <c r="C116" s="186"/>
      <c r="D116" s="187"/>
      <c r="E116" s="36"/>
      <c r="F116" s="66"/>
      <c r="G116" s="66"/>
      <c r="H116" s="66"/>
      <c r="I116" s="65"/>
      <c r="J116" s="56"/>
      <c r="M116" s="146"/>
    </row>
    <row r="117" spans="1:13" ht="13.5">
      <c r="A117" s="47"/>
      <c r="B117" s="67"/>
      <c r="C117" s="143"/>
      <c r="D117" s="144"/>
      <c r="E117" s="36"/>
      <c r="F117" s="66"/>
      <c r="G117" s="66"/>
      <c r="H117" s="66"/>
      <c r="I117" s="65"/>
      <c r="J117" s="56"/>
      <c r="M117" s="146"/>
    </row>
    <row r="118" spans="1:13" ht="13.5">
      <c r="A118" s="47"/>
      <c r="B118" s="67"/>
      <c r="C118" s="143"/>
      <c r="D118" s="144"/>
      <c r="E118" s="36"/>
      <c r="F118" s="66"/>
      <c r="G118" s="66"/>
      <c r="H118" s="66"/>
      <c r="I118" s="65"/>
      <c r="J118" s="56"/>
      <c r="M118" s="146"/>
    </row>
    <row r="119" spans="1:13" ht="13.5">
      <c r="A119" s="47"/>
      <c r="B119" s="67"/>
      <c r="C119" s="186"/>
      <c r="D119" s="187"/>
      <c r="E119" s="36"/>
      <c r="F119" s="66"/>
      <c r="G119" s="66"/>
      <c r="H119" s="66"/>
      <c r="I119" s="65"/>
      <c r="J119" s="56"/>
      <c r="M119" s="146"/>
    </row>
    <row r="120" spans="1:13" ht="13.5">
      <c r="A120" s="47"/>
      <c r="B120" s="67"/>
      <c r="C120" s="186"/>
      <c r="D120" s="187"/>
      <c r="E120" s="36"/>
      <c r="F120" s="66"/>
      <c r="G120" s="66"/>
      <c r="H120" s="66"/>
      <c r="I120" s="65"/>
      <c r="J120" s="56"/>
      <c r="M120" s="146"/>
    </row>
    <row r="121" spans="1:13" ht="13.5" customHeight="1">
      <c r="A121" s="190" t="s">
        <v>64</v>
      </c>
      <c r="B121" s="191"/>
      <c r="C121" s="191"/>
      <c r="D121" s="191"/>
      <c r="E121" s="191"/>
      <c r="F121" s="191"/>
      <c r="G121" s="191"/>
      <c r="H121" s="191"/>
      <c r="I121" s="192"/>
      <c r="J121" s="63">
        <f>SUM(J91:J120)</f>
        <v>0</v>
      </c>
      <c r="M121" s="146"/>
    </row>
    <row r="122" spans="1:13" ht="75" customHeight="1">
      <c r="A122" s="189" t="s">
        <v>57</v>
      </c>
      <c r="B122" s="189"/>
      <c r="C122" s="189"/>
      <c r="D122" s="189"/>
      <c r="E122" s="189"/>
      <c r="F122" s="189"/>
      <c r="G122" s="189"/>
      <c r="H122" s="189"/>
      <c r="I122" s="189"/>
      <c r="J122" s="189"/>
      <c r="M122" s="146"/>
    </row>
    <row r="123" spans="1:13" ht="14.25" customHeight="1">
      <c r="A123" s="76"/>
      <c r="B123" s="76"/>
      <c r="C123" s="76"/>
      <c r="D123" s="76"/>
      <c r="E123" s="76"/>
      <c r="F123" s="76"/>
      <c r="G123" s="76"/>
      <c r="H123" s="76"/>
      <c r="I123" s="76"/>
      <c r="J123" s="76"/>
      <c r="M123" s="146"/>
    </row>
    <row r="124" spans="1:13" ht="21" customHeight="1">
      <c r="A124" s="195"/>
      <c r="B124" s="195"/>
      <c r="M124" s="146"/>
    </row>
    <row r="125" spans="1:13" ht="56.25" customHeight="1">
      <c r="A125" s="110"/>
      <c r="B125" s="151"/>
      <c r="C125" s="151"/>
      <c r="D125" s="151"/>
      <c r="E125" s="196"/>
      <c r="F125" s="196"/>
      <c r="G125" s="193"/>
      <c r="H125" s="193"/>
      <c r="I125" s="112"/>
      <c r="J125" s="112"/>
      <c r="M125" s="146"/>
    </row>
    <row r="126" spans="1:15" ht="13.5">
      <c r="A126" s="197"/>
      <c r="B126" s="193"/>
      <c r="C126" s="193"/>
      <c r="D126" s="193"/>
      <c r="E126" s="150"/>
      <c r="F126" s="193"/>
      <c r="G126" s="193"/>
      <c r="H126" s="193"/>
      <c r="I126" s="194"/>
      <c r="J126" s="198"/>
      <c r="M126" s="146"/>
      <c r="O126" s="37"/>
    </row>
    <row r="127" spans="1:15" ht="13.5">
      <c r="A127" s="197"/>
      <c r="B127" s="193"/>
      <c r="C127" s="193"/>
      <c r="D127" s="193"/>
      <c r="E127" s="150"/>
      <c r="F127" s="193"/>
      <c r="G127" s="193"/>
      <c r="H127" s="193"/>
      <c r="I127" s="194"/>
      <c r="J127" s="198"/>
      <c r="M127" s="146"/>
      <c r="O127" s="37"/>
    </row>
    <row r="128" spans="1:15" ht="13.5">
      <c r="A128" s="197"/>
      <c r="B128" s="193"/>
      <c r="C128" s="193"/>
      <c r="D128" s="193"/>
      <c r="E128" s="150"/>
      <c r="F128" s="199"/>
      <c r="G128" s="199"/>
      <c r="H128" s="199"/>
      <c r="I128" s="194"/>
      <c r="J128" s="198"/>
      <c r="M128" s="146"/>
      <c r="O128" s="37"/>
    </row>
    <row r="129" spans="1:15" ht="13.5">
      <c r="A129" s="197"/>
      <c r="B129" s="193"/>
      <c r="C129" s="193"/>
      <c r="D129" s="193"/>
      <c r="E129" s="150"/>
      <c r="F129" s="193"/>
      <c r="G129" s="193"/>
      <c r="H129" s="193"/>
      <c r="I129" s="194"/>
      <c r="J129" s="198"/>
      <c r="M129" s="146"/>
      <c r="O129" s="37"/>
    </row>
    <row r="130" spans="1:15" ht="13.5">
      <c r="A130" s="197"/>
      <c r="B130" s="193"/>
      <c r="C130" s="193"/>
      <c r="D130" s="193"/>
      <c r="E130" s="150"/>
      <c r="F130" s="193"/>
      <c r="G130" s="193"/>
      <c r="H130" s="193"/>
      <c r="I130" s="194"/>
      <c r="J130" s="198"/>
      <c r="M130" s="146"/>
      <c r="O130" s="37"/>
    </row>
    <row r="131" spans="1:15" ht="13.5">
      <c r="A131" s="197"/>
      <c r="B131" s="193"/>
      <c r="C131" s="193"/>
      <c r="D131" s="193"/>
      <c r="E131" s="150"/>
      <c r="F131" s="193"/>
      <c r="G131" s="193"/>
      <c r="H131" s="193"/>
      <c r="I131" s="194"/>
      <c r="J131" s="198"/>
      <c r="M131" s="146"/>
      <c r="O131" s="37"/>
    </row>
    <row r="132" spans="1:15" ht="18.75" customHeight="1">
      <c r="A132" s="197"/>
      <c r="B132" s="193"/>
      <c r="C132" s="193"/>
      <c r="D132" s="193"/>
      <c r="E132" s="150"/>
      <c r="F132" s="193"/>
      <c r="G132" s="193"/>
      <c r="H132" s="193"/>
      <c r="I132" s="194"/>
      <c r="J132" s="198"/>
      <c r="M132" s="146"/>
      <c r="O132" s="37"/>
    </row>
    <row r="133" spans="1:15" ht="13.5">
      <c r="A133" s="197"/>
      <c r="B133" s="193"/>
      <c r="C133" s="193"/>
      <c r="D133" s="193"/>
      <c r="E133" s="150"/>
      <c r="F133" s="193"/>
      <c r="G133" s="193"/>
      <c r="H133" s="193"/>
      <c r="I133" s="194"/>
      <c r="J133" s="198"/>
      <c r="M133" s="146"/>
      <c r="O133" s="37"/>
    </row>
    <row r="134" spans="1:15" ht="13.5">
      <c r="A134" s="197"/>
      <c r="B134" s="193"/>
      <c r="C134" s="193"/>
      <c r="D134" s="193"/>
      <c r="E134" s="150"/>
      <c r="F134" s="199"/>
      <c r="G134" s="199"/>
      <c r="H134" s="199"/>
      <c r="I134" s="194"/>
      <c r="J134" s="198"/>
      <c r="M134" s="146"/>
      <c r="O134" s="37"/>
    </row>
    <row r="135" spans="1:15" ht="13.5">
      <c r="A135" s="197"/>
      <c r="B135" s="193"/>
      <c r="C135" s="193"/>
      <c r="D135" s="193"/>
      <c r="E135" s="150"/>
      <c r="F135" s="193"/>
      <c r="G135" s="193"/>
      <c r="H135" s="193"/>
      <c r="I135" s="194"/>
      <c r="J135" s="198"/>
      <c r="M135" s="146"/>
      <c r="O135" s="37"/>
    </row>
    <row r="136" spans="1:15" ht="13.5">
      <c r="A136" s="197"/>
      <c r="B136" s="193"/>
      <c r="C136" s="193"/>
      <c r="D136" s="193"/>
      <c r="E136" s="150"/>
      <c r="F136" s="193"/>
      <c r="G136" s="193"/>
      <c r="H136" s="193"/>
      <c r="I136" s="194"/>
      <c r="J136" s="198"/>
      <c r="M136" s="146"/>
      <c r="O136" s="37"/>
    </row>
    <row r="137" spans="1:15" ht="13.5">
      <c r="A137" s="197"/>
      <c r="B137" s="193"/>
      <c r="C137" s="193"/>
      <c r="D137" s="193"/>
      <c r="E137" s="150"/>
      <c r="F137" s="193"/>
      <c r="G137" s="193"/>
      <c r="H137" s="193"/>
      <c r="I137" s="194"/>
      <c r="J137" s="198"/>
      <c r="M137" s="146"/>
      <c r="O137" s="37"/>
    </row>
    <row r="138" spans="1:15" ht="13.5" customHeight="1">
      <c r="A138" s="200"/>
      <c r="B138" s="200"/>
      <c r="C138" s="200"/>
      <c r="D138" s="200"/>
      <c r="E138" s="200"/>
      <c r="F138" s="200"/>
      <c r="G138" s="200"/>
      <c r="H138" s="200"/>
      <c r="I138" s="200"/>
      <c r="J138" s="74"/>
      <c r="M138" s="146"/>
      <c r="O138" s="37"/>
    </row>
    <row r="139" spans="1:15" ht="13.5">
      <c r="A139" s="116"/>
      <c r="B139" s="116"/>
      <c r="C139" s="116"/>
      <c r="D139" s="116"/>
      <c r="E139" s="116"/>
      <c r="F139" s="116"/>
      <c r="G139" s="116"/>
      <c r="H139" s="116"/>
      <c r="I139" s="116"/>
      <c r="J139" s="74"/>
      <c r="M139" s="146"/>
      <c r="O139" s="37"/>
    </row>
    <row r="140" spans="1:15" ht="19.5" customHeight="1">
      <c r="A140" s="195"/>
      <c r="B140" s="195"/>
      <c r="C140" s="195"/>
      <c r="D140" s="195"/>
      <c r="E140" s="195"/>
      <c r="F140" s="195"/>
      <c r="G140" s="33"/>
      <c r="H140" s="33"/>
      <c r="I140" s="33"/>
      <c r="J140" s="33"/>
      <c r="M140" s="146"/>
      <c r="O140" s="37"/>
    </row>
    <row r="141" spans="1:14" ht="89.25" customHeight="1">
      <c r="A141" s="70"/>
      <c r="B141" s="71"/>
      <c r="C141" s="117"/>
      <c r="D141" s="118"/>
      <c r="E141" s="117"/>
      <c r="F141" s="117"/>
      <c r="G141" s="33"/>
      <c r="H141" s="33"/>
      <c r="I141" s="33"/>
      <c r="J141" s="33"/>
      <c r="M141" s="146"/>
      <c r="N141" s="37"/>
    </row>
    <row r="142" spans="1:14" ht="14.25">
      <c r="A142" s="70"/>
      <c r="B142" s="108"/>
      <c r="C142" s="109"/>
      <c r="D142" s="119"/>
      <c r="E142" s="120"/>
      <c r="F142" s="75"/>
      <c r="G142" s="33"/>
      <c r="H142" s="33"/>
      <c r="I142" s="33"/>
      <c r="J142" s="33"/>
      <c r="M142" s="146"/>
      <c r="N142" s="37"/>
    </row>
    <row r="143" spans="1:14" ht="14.25">
      <c r="A143" s="70"/>
      <c r="B143" s="108"/>
      <c r="C143" s="109"/>
      <c r="D143" s="119"/>
      <c r="E143" s="120"/>
      <c r="F143" s="75"/>
      <c r="G143" s="33"/>
      <c r="H143" s="33"/>
      <c r="I143" s="33"/>
      <c r="J143" s="33"/>
      <c r="M143" s="146"/>
      <c r="N143" s="37"/>
    </row>
    <row r="144" spans="1:14" ht="14.25">
      <c r="A144" s="70"/>
      <c r="B144" s="71"/>
      <c r="C144" s="72"/>
      <c r="D144" s="71"/>
      <c r="E144" s="72"/>
      <c r="F144" s="75"/>
      <c r="G144" s="33"/>
      <c r="H144" s="33"/>
      <c r="I144" s="33"/>
      <c r="J144" s="33"/>
      <c r="M144" s="146"/>
      <c r="N144" s="37"/>
    </row>
    <row r="145" spans="1:14" ht="14.25">
      <c r="A145" s="70"/>
      <c r="B145" s="71"/>
      <c r="C145" s="72"/>
      <c r="D145" s="71"/>
      <c r="E145" s="72"/>
      <c r="F145" s="75"/>
      <c r="M145" s="146"/>
      <c r="N145" s="37"/>
    </row>
    <row r="146" spans="13:15" ht="13.5">
      <c r="M146" s="146"/>
      <c r="O146" s="37"/>
    </row>
    <row r="147" spans="13:15" ht="13.5">
      <c r="M147" s="146"/>
      <c r="O147" s="37"/>
    </row>
    <row r="148" spans="13:15" ht="13.5">
      <c r="M148" s="146"/>
      <c r="O148" s="37"/>
    </row>
    <row r="149" spans="13:15" ht="13.5">
      <c r="M149" s="146"/>
      <c r="O149" s="37"/>
    </row>
    <row r="150" spans="13:15" ht="13.5">
      <c r="M150" s="146"/>
      <c r="O150" s="37"/>
    </row>
    <row r="151" spans="13:15" ht="13.5">
      <c r="M151" s="146"/>
      <c r="O151" s="37"/>
    </row>
    <row r="152" spans="13:15" ht="13.5">
      <c r="M152" s="146"/>
      <c r="O152" s="37"/>
    </row>
    <row r="153" spans="13:15" ht="13.5">
      <c r="M153" s="146"/>
      <c r="O153" s="37"/>
    </row>
    <row r="154" spans="13:15" ht="13.5">
      <c r="M154" s="146"/>
      <c r="O154" s="37"/>
    </row>
    <row r="155" spans="13:15" ht="13.5">
      <c r="M155" s="146"/>
      <c r="O155" s="37"/>
    </row>
    <row r="156" spans="13:15" ht="13.5">
      <c r="M156" s="146"/>
      <c r="O156" s="37"/>
    </row>
    <row r="157" spans="13:15" ht="13.5">
      <c r="M157" s="146"/>
      <c r="O157" s="37"/>
    </row>
    <row r="158" spans="13:15" ht="13.5">
      <c r="M158" s="146"/>
      <c r="O158" s="37"/>
    </row>
    <row r="159" spans="13:15" ht="13.5">
      <c r="M159" s="146"/>
      <c r="O159" s="37"/>
    </row>
    <row r="160" spans="13:15" ht="13.5">
      <c r="M160" s="146"/>
      <c r="O160" s="37"/>
    </row>
  </sheetData>
  <sheetProtection/>
  <mergeCells count="50">
    <mergeCell ref="A138:I138"/>
    <mergeCell ref="A140:F140"/>
    <mergeCell ref="J132:J137"/>
    <mergeCell ref="F133:H133"/>
    <mergeCell ref="F134:H134"/>
    <mergeCell ref="F135:H135"/>
    <mergeCell ref="F136:H136"/>
    <mergeCell ref="F137:H137"/>
    <mergeCell ref="A132:A137"/>
    <mergeCell ref="B132:B137"/>
    <mergeCell ref="C132:C137"/>
    <mergeCell ref="D132:D137"/>
    <mergeCell ref="F132:H132"/>
    <mergeCell ref="I132:I137"/>
    <mergeCell ref="J126:J131"/>
    <mergeCell ref="F127:H127"/>
    <mergeCell ref="F128:H128"/>
    <mergeCell ref="F129:H129"/>
    <mergeCell ref="F130:H130"/>
    <mergeCell ref="F131:H131"/>
    <mergeCell ref="A126:A131"/>
    <mergeCell ref="B126:B131"/>
    <mergeCell ref="C126:C131"/>
    <mergeCell ref="D126:D131"/>
    <mergeCell ref="F126:H126"/>
    <mergeCell ref="I126:I131"/>
    <mergeCell ref="C119:D119"/>
    <mergeCell ref="C120:D120"/>
    <mergeCell ref="A121:I121"/>
    <mergeCell ref="A122:J122"/>
    <mergeCell ref="A124:B124"/>
    <mergeCell ref="E125:H125"/>
    <mergeCell ref="C99:D99"/>
    <mergeCell ref="C100:D100"/>
    <mergeCell ref="C101:D101"/>
    <mergeCell ref="C102:D102"/>
    <mergeCell ref="C113:D113"/>
    <mergeCell ref="C116:D116"/>
    <mergeCell ref="C93:D93"/>
    <mergeCell ref="C94:D94"/>
    <mergeCell ref="C95:D95"/>
    <mergeCell ref="C96:D96"/>
    <mergeCell ref="C97:D97"/>
    <mergeCell ref="C98:D98"/>
    <mergeCell ref="I2:J2"/>
    <mergeCell ref="A87:J87"/>
    <mergeCell ref="A89:B89"/>
    <mergeCell ref="C90:D90"/>
    <mergeCell ref="C91:D91"/>
    <mergeCell ref="C92:D9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7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P63"/>
  <sheetViews>
    <sheetView showGridLines="0" view="pageBreakPreview" zoomScale="90" zoomScaleNormal="84" zoomScaleSheetLayoutView="90" workbookViewId="0" topLeftCell="A28">
      <selection activeCell="A13" sqref="A13"/>
    </sheetView>
  </sheetViews>
  <sheetFormatPr defaultColWidth="9.125" defaultRowHeight="12.75"/>
  <cols>
    <col min="1" max="1" width="5.875" style="23" customWidth="1"/>
    <col min="2" max="2" width="48.625" style="146" customWidth="1"/>
    <col min="3" max="3" width="20.50390625" style="28" customWidth="1"/>
    <col min="4" max="4" width="13.875" style="145" customWidth="1"/>
    <col min="5" max="8" width="19.375" style="146" customWidth="1"/>
    <col min="9" max="9" width="18.375" style="146" customWidth="1"/>
    <col min="10" max="10" width="19.875" style="146" customWidth="1"/>
    <col min="11" max="11" width="8.00390625" style="146" customWidth="1"/>
    <col min="12" max="12" width="15.875" style="146" customWidth="1"/>
    <col min="13" max="13" width="15.875" style="37" customWidth="1"/>
    <col min="14" max="14" width="15.875" style="146" customWidth="1"/>
    <col min="15" max="16" width="14.375" style="146" customWidth="1"/>
    <col min="17" max="16384" width="9.125" style="146" customWidth="1"/>
  </cols>
  <sheetData>
    <row r="1" spans="2:16" ht="13.5">
      <c r="B1" s="24" t="str">
        <f>'formularz oferty'!C4</f>
        <v>NSSU.DFP.271.64.2019.LS</v>
      </c>
      <c r="C1" s="146"/>
      <c r="J1" s="27" t="s">
        <v>63</v>
      </c>
      <c r="O1" s="27"/>
      <c r="P1" s="27"/>
    </row>
    <row r="2" spans="9:10" ht="13.5">
      <c r="I2" s="182" t="s">
        <v>66</v>
      </c>
      <c r="J2" s="182"/>
    </row>
    <row r="3" spans="2:10" ht="13.5">
      <c r="B3" s="29" t="s">
        <v>12</v>
      </c>
      <c r="C3" s="149">
        <v>10</v>
      </c>
      <c r="D3" s="31"/>
      <c r="E3" s="32" t="s">
        <v>59</v>
      </c>
      <c r="F3" s="33"/>
      <c r="G3" s="149"/>
      <c r="H3" s="33"/>
      <c r="I3" s="149"/>
      <c r="J3" s="48"/>
    </row>
    <row r="4" spans="2:10" ht="13.5">
      <c r="B4" s="29"/>
      <c r="C4" s="149"/>
      <c r="D4" s="31"/>
      <c r="E4" s="32"/>
      <c r="F4" s="33"/>
      <c r="G4" s="149"/>
      <c r="H4" s="33"/>
      <c r="I4" s="149"/>
      <c r="J4" s="48"/>
    </row>
    <row r="5" spans="2:10" ht="13.5">
      <c r="B5" s="152"/>
      <c r="C5" s="38"/>
      <c r="D5" s="31"/>
      <c r="E5" s="32"/>
      <c r="F5" s="33"/>
      <c r="G5" s="33"/>
      <c r="H5" s="33"/>
      <c r="I5" s="33"/>
      <c r="J5" s="33"/>
    </row>
    <row r="6" spans="1:12" s="41" customFormat="1" ht="44.25" customHeight="1">
      <c r="A6" s="77" t="s">
        <v>25</v>
      </c>
      <c r="B6" s="138" t="s">
        <v>38</v>
      </c>
      <c r="C6" s="138" t="s">
        <v>108</v>
      </c>
      <c r="D6" s="138" t="s">
        <v>478</v>
      </c>
      <c r="E6" s="33"/>
      <c r="F6" s="39"/>
      <c r="G6" s="34"/>
      <c r="H6" s="34"/>
      <c r="I6" s="34"/>
      <c r="J6" s="34"/>
      <c r="K6" s="146"/>
      <c r="L6" s="146"/>
    </row>
    <row r="7" spans="1:12" s="41" customFormat="1" ht="42.75" customHeight="1">
      <c r="A7" s="230" t="s">
        <v>569</v>
      </c>
      <c r="B7" s="231"/>
      <c r="C7" s="231"/>
      <c r="D7" s="232"/>
      <c r="E7" s="33"/>
      <c r="F7" s="39"/>
      <c r="G7" s="34"/>
      <c r="H7" s="34"/>
      <c r="I7" s="34"/>
      <c r="J7" s="34"/>
      <c r="K7" s="146"/>
      <c r="L7" s="146"/>
    </row>
    <row r="8" spans="1:12" s="41" customFormat="1" ht="74.25" customHeight="1">
      <c r="A8" s="52" t="s">
        <v>1</v>
      </c>
      <c r="B8" s="139" t="s">
        <v>621</v>
      </c>
      <c r="C8" s="135" t="s">
        <v>469</v>
      </c>
      <c r="D8" s="135">
        <v>3</v>
      </c>
      <c r="E8" s="33"/>
      <c r="F8" s="39"/>
      <c r="G8" s="34"/>
      <c r="H8" s="34"/>
      <c r="I8" s="34"/>
      <c r="J8" s="34"/>
      <c r="K8" s="146"/>
      <c r="L8" s="146"/>
    </row>
    <row r="9" spans="1:12" s="41" customFormat="1" ht="33" customHeight="1">
      <c r="A9" s="52" t="s">
        <v>2</v>
      </c>
      <c r="B9" s="139" t="s">
        <v>570</v>
      </c>
      <c r="C9" s="135" t="s">
        <v>470</v>
      </c>
      <c r="D9" s="135">
        <v>4</v>
      </c>
      <c r="E9" s="33"/>
      <c r="F9" s="39"/>
      <c r="G9" s="34"/>
      <c r="H9" s="34"/>
      <c r="I9" s="34"/>
      <c r="J9" s="34"/>
      <c r="K9" s="146"/>
      <c r="L9" s="146"/>
    </row>
    <row r="10" spans="1:12" s="41" customFormat="1" ht="23.25" customHeight="1">
      <c r="A10" s="52" t="s">
        <v>3</v>
      </c>
      <c r="B10" s="139" t="s">
        <v>471</v>
      </c>
      <c r="C10" s="135" t="s">
        <v>472</v>
      </c>
      <c r="D10" s="135">
        <v>1</v>
      </c>
      <c r="E10" s="33"/>
      <c r="F10" s="39"/>
      <c r="G10" s="34"/>
      <c r="H10" s="34"/>
      <c r="I10" s="34"/>
      <c r="J10" s="34"/>
      <c r="K10" s="146"/>
      <c r="L10" s="146"/>
    </row>
    <row r="11" spans="1:12" s="41" customFormat="1" ht="13.5">
      <c r="A11" s="55"/>
      <c r="B11" s="57"/>
      <c r="C11" s="58"/>
      <c r="D11" s="59"/>
      <c r="E11" s="33"/>
      <c r="F11" s="39"/>
      <c r="G11" s="34"/>
      <c r="H11" s="34"/>
      <c r="I11" s="34"/>
      <c r="J11" s="34"/>
      <c r="K11" s="146"/>
      <c r="L11" s="146"/>
    </row>
    <row r="12" spans="1:13" ht="13.5" customHeight="1">
      <c r="A12" s="188" t="s">
        <v>580</v>
      </c>
      <c r="B12" s="188"/>
      <c r="C12" s="188"/>
      <c r="D12" s="188"/>
      <c r="E12" s="188"/>
      <c r="F12" s="188"/>
      <c r="G12" s="188"/>
      <c r="H12" s="188"/>
      <c r="I12" s="188"/>
      <c r="J12" s="188"/>
      <c r="M12" s="146"/>
    </row>
    <row r="13" spans="1:13" ht="13.5">
      <c r="A13" s="148"/>
      <c r="B13" s="148"/>
      <c r="C13" s="148"/>
      <c r="D13" s="148"/>
      <c r="E13" s="148"/>
      <c r="F13" s="148"/>
      <c r="G13" s="148"/>
      <c r="H13" s="148"/>
      <c r="I13" s="148"/>
      <c r="J13" s="148"/>
      <c r="M13" s="146"/>
    </row>
    <row r="14" spans="1:13" ht="18.75" customHeight="1">
      <c r="A14" s="183" t="s">
        <v>62</v>
      </c>
      <c r="B14" s="183"/>
      <c r="C14" s="42"/>
      <c r="D14" s="43"/>
      <c r="E14" s="43"/>
      <c r="F14" s="43"/>
      <c r="G14" s="35"/>
      <c r="H14" s="35"/>
      <c r="I14" s="35"/>
      <c r="J14" s="35"/>
      <c r="M14" s="146"/>
    </row>
    <row r="15" spans="1:13" ht="52.5" customHeight="1">
      <c r="A15" s="45" t="s">
        <v>47</v>
      </c>
      <c r="B15" s="45" t="s">
        <v>38</v>
      </c>
      <c r="C15" s="184" t="s">
        <v>50</v>
      </c>
      <c r="D15" s="185"/>
      <c r="E15" s="154" t="s">
        <v>587</v>
      </c>
      <c r="F15" s="45" t="s">
        <v>39</v>
      </c>
      <c r="G15" s="45" t="s">
        <v>54</v>
      </c>
      <c r="H15" s="45" t="s">
        <v>55</v>
      </c>
      <c r="I15" s="46" t="s">
        <v>56</v>
      </c>
      <c r="J15" s="46" t="s">
        <v>51</v>
      </c>
      <c r="M15" s="146"/>
    </row>
    <row r="16" spans="1:13" ht="13.5">
      <c r="A16" s="47"/>
      <c r="B16" s="67"/>
      <c r="C16" s="186"/>
      <c r="D16" s="187"/>
      <c r="E16" s="36"/>
      <c r="F16" s="66"/>
      <c r="G16" s="66"/>
      <c r="H16" s="66"/>
      <c r="I16" s="65"/>
      <c r="J16" s="56"/>
      <c r="M16" s="146"/>
    </row>
    <row r="17" spans="1:13" ht="13.5">
      <c r="A17" s="47"/>
      <c r="B17" s="67"/>
      <c r="C17" s="186"/>
      <c r="D17" s="187"/>
      <c r="E17" s="36"/>
      <c r="F17" s="66"/>
      <c r="G17" s="66"/>
      <c r="H17" s="66"/>
      <c r="I17" s="65"/>
      <c r="J17" s="56"/>
      <c r="M17" s="146"/>
    </row>
    <row r="18" spans="1:13" ht="13.5">
      <c r="A18" s="47"/>
      <c r="B18" s="67"/>
      <c r="C18" s="186"/>
      <c r="D18" s="187"/>
      <c r="E18" s="36"/>
      <c r="F18" s="66"/>
      <c r="G18" s="66"/>
      <c r="H18" s="66"/>
      <c r="I18" s="65"/>
      <c r="J18" s="56"/>
      <c r="M18" s="146"/>
    </row>
    <row r="19" spans="1:13" ht="13.5">
      <c r="A19" s="47"/>
      <c r="B19" s="67"/>
      <c r="C19" s="186"/>
      <c r="D19" s="187"/>
      <c r="E19" s="36"/>
      <c r="F19" s="66"/>
      <c r="G19" s="66"/>
      <c r="H19" s="66"/>
      <c r="I19" s="65"/>
      <c r="J19" s="56"/>
      <c r="M19" s="146"/>
    </row>
    <row r="20" spans="1:13" ht="13.5">
      <c r="A20" s="47"/>
      <c r="B20" s="67"/>
      <c r="C20" s="186"/>
      <c r="D20" s="187"/>
      <c r="E20" s="36"/>
      <c r="F20" s="66"/>
      <c r="G20" s="66"/>
      <c r="H20" s="66"/>
      <c r="I20" s="65"/>
      <c r="J20" s="56"/>
      <c r="M20" s="146"/>
    </row>
    <row r="21" spans="1:13" ht="13.5">
      <c r="A21" s="47"/>
      <c r="B21" s="67"/>
      <c r="C21" s="186"/>
      <c r="D21" s="187"/>
      <c r="E21" s="36"/>
      <c r="F21" s="66"/>
      <c r="G21" s="66"/>
      <c r="H21" s="66"/>
      <c r="I21" s="65"/>
      <c r="J21" s="56"/>
      <c r="M21" s="146"/>
    </row>
    <row r="22" spans="1:13" ht="13.5">
      <c r="A22" s="47"/>
      <c r="B22" s="67"/>
      <c r="C22" s="186"/>
      <c r="D22" s="187"/>
      <c r="E22" s="36"/>
      <c r="F22" s="66"/>
      <c r="G22" s="66"/>
      <c r="H22" s="66"/>
      <c r="I22" s="65"/>
      <c r="J22" s="56"/>
      <c r="M22" s="146"/>
    </row>
    <row r="23" spans="1:13" ht="13.5">
      <c r="A23" s="47"/>
      <c r="B23" s="67"/>
      <c r="C23" s="186"/>
      <c r="D23" s="187"/>
      <c r="E23" s="36"/>
      <c r="F23" s="66"/>
      <c r="G23" s="66"/>
      <c r="H23" s="66"/>
      <c r="I23" s="65"/>
      <c r="J23" s="56"/>
      <c r="M23" s="146"/>
    </row>
    <row r="24" spans="1:13" ht="13.5">
      <c r="A24" s="47"/>
      <c r="B24" s="67"/>
      <c r="C24" s="186"/>
      <c r="D24" s="187"/>
      <c r="E24" s="36"/>
      <c r="F24" s="66"/>
      <c r="G24" s="66"/>
      <c r="H24" s="66"/>
      <c r="I24" s="65"/>
      <c r="J24" s="56"/>
      <c r="M24" s="146"/>
    </row>
    <row r="25" spans="1:13" ht="13.5">
      <c r="A25" s="47"/>
      <c r="B25" s="67"/>
      <c r="C25" s="186"/>
      <c r="D25" s="187"/>
      <c r="E25" s="36"/>
      <c r="F25" s="66"/>
      <c r="G25" s="66"/>
      <c r="H25" s="66"/>
      <c r="I25" s="65"/>
      <c r="J25" s="56"/>
      <c r="M25" s="146"/>
    </row>
    <row r="26" spans="1:13" ht="13.5">
      <c r="A26" s="47"/>
      <c r="B26" s="67"/>
      <c r="C26" s="186"/>
      <c r="D26" s="187"/>
      <c r="E26" s="36"/>
      <c r="F26" s="66"/>
      <c r="G26" s="66"/>
      <c r="H26" s="66"/>
      <c r="I26" s="65"/>
      <c r="J26" s="56"/>
      <c r="M26" s="146"/>
    </row>
    <row r="27" spans="1:13" ht="13.5">
      <c r="A27" s="47"/>
      <c r="B27" s="67"/>
      <c r="C27" s="186"/>
      <c r="D27" s="187"/>
      <c r="E27" s="36"/>
      <c r="F27" s="66"/>
      <c r="G27" s="66"/>
      <c r="H27" s="66"/>
      <c r="I27" s="65"/>
      <c r="J27" s="56"/>
      <c r="M27" s="146"/>
    </row>
    <row r="28" spans="1:13" ht="13.5">
      <c r="A28" s="47"/>
      <c r="B28" s="67"/>
      <c r="C28" s="143"/>
      <c r="D28" s="144"/>
      <c r="E28" s="36"/>
      <c r="F28" s="66"/>
      <c r="G28" s="66"/>
      <c r="H28" s="66"/>
      <c r="I28" s="65"/>
      <c r="J28" s="56"/>
      <c r="M28" s="146"/>
    </row>
    <row r="29" spans="1:13" ht="13.5">
      <c r="A29" s="47"/>
      <c r="B29" s="67"/>
      <c r="C29" s="143"/>
      <c r="D29" s="144"/>
      <c r="E29" s="36"/>
      <c r="F29" s="66"/>
      <c r="G29" s="66"/>
      <c r="H29" s="66"/>
      <c r="I29" s="65"/>
      <c r="J29" s="56"/>
      <c r="M29" s="146"/>
    </row>
    <row r="30" spans="1:13" ht="13.5">
      <c r="A30" s="47"/>
      <c r="B30" s="67"/>
      <c r="C30" s="143"/>
      <c r="D30" s="144"/>
      <c r="E30" s="36"/>
      <c r="F30" s="66"/>
      <c r="G30" s="66"/>
      <c r="H30" s="66"/>
      <c r="I30" s="65"/>
      <c r="J30" s="56"/>
      <c r="M30" s="146"/>
    </row>
    <row r="31" spans="1:13" ht="13.5">
      <c r="A31" s="47"/>
      <c r="B31" s="67"/>
      <c r="C31" s="143"/>
      <c r="D31" s="144"/>
      <c r="E31" s="36"/>
      <c r="F31" s="66"/>
      <c r="G31" s="66"/>
      <c r="H31" s="66"/>
      <c r="I31" s="65"/>
      <c r="J31" s="56"/>
      <c r="M31" s="146"/>
    </row>
    <row r="32" spans="1:13" ht="13.5">
      <c r="A32" s="47"/>
      <c r="B32" s="67"/>
      <c r="C32" s="143"/>
      <c r="D32" s="144"/>
      <c r="E32" s="36"/>
      <c r="F32" s="66"/>
      <c r="G32" s="66"/>
      <c r="H32" s="66"/>
      <c r="I32" s="65"/>
      <c r="J32" s="56"/>
      <c r="M32" s="146"/>
    </row>
    <row r="33" spans="1:13" ht="13.5">
      <c r="A33" s="47"/>
      <c r="B33" s="67"/>
      <c r="C33" s="143"/>
      <c r="D33" s="144"/>
      <c r="E33" s="36"/>
      <c r="F33" s="66"/>
      <c r="G33" s="66"/>
      <c r="H33" s="66"/>
      <c r="I33" s="65"/>
      <c r="J33" s="56"/>
      <c r="M33" s="146"/>
    </row>
    <row r="34" spans="1:13" ht="13.5">
      <c r="A34" s="47"/>
      <c r="B34" s="67"/>
      <c r="C34" s="143"/>
      <c r="D34" s="144"/>
      <c r="E34" s="36"/>
      <c r="F34" s="66"/>
      <c r="G34" s="66"/>
      <c r="H34" s="66"/>
      <c r="I34" s="65"/>
      <c r="J34" s="56"/>
      <c r="M34" s="146"/>
    </row>
    <row r="35" spans="1:13" ht="13.5">
      <c r="A35" s="47"/>
      <c r="B35" s="67"/>
      <c r="C35" s="143"/>
      <c r="D35" s="144"/>
      <c r="E35" s="36"/>
      <c r="F35" s="66"/>
      <c r="G35" s="66"/>
      <c r="H35" s="66"/>
      <c r="I35" s="65"/>
      <c r="J35" s="56"/>
      <c r="M35" s="146"/>
    </row>
    <row r="36" spans="1:13" ht="13.5">
      <c r="A36" s="47"/>
      <c r="B36" s="67"/>
      <c r="C36" s="143"/>
      <c r="D36" s="144"/>
      <c r="E36" s="36"/>
      <c r="F36" s="66"/>
      <c r="G36" s="66"/>
      <c r="H36" s="66"/>
      <c r="I36" s="65"/>
      <c r="J36" s="56"/>
      <c r="M36" s="146"/>
    </row>
    <row r="37" spans="1:13" ht="13.5">
      <c r="A37" s="47"/>
      <c r="B37" s="67"/>
      <c r="C37" s="143"/>
      <c r="D37" s="144"/>
      <c r="E37" s="36"/>
      <c r="F37" s="66"/>
      <c r="G37" s="66"/>
      <c r="H37" s="66"/>
      <c r="I37" s="65"/>
      <c r="J37" s="56"/>
      <c r="M37" s="146"/>
    </row>
    <row r="38" spans="1:13" ht="13.5">
      <c r="A38" s="47"/>
      <c r="B38" s="67"/>
      <c r="C38" s="186"/>
      <c r="D38" s="187"/>
      <c r="E38" s="36"/>
      <c r="F38" s="66"/>
      <c r="G38" s="66"/>
      <c r="H38" s="66"/>
      <c r="I38" s="65"/>
      <c r="J38" s="56"/>
      <c r="M38" s="146"/>
    </row>
    <row r="39" spans="1:13" ht="13.5">
      <c r="A39" s="47"/>
      <c r="B39" s="67"/>
      <c r="C39" s="143"/>
      <c r="D39" s="144"/>
      <c r="E39" s="36"/>
      <c r="F39" s="66"/>
      <c r="G39" s="66"/>
      <c r="H39" s="66"/>
      <c r="I39" s="65"/>
      <c r="J39" s="56"/>
      <c r="M39" s="146"/>
    </row>
    <row r="40" spans="1:13" ht="13.5">
      <c r="A40" s="47"/>
      <c r="B40" s="67"/>
      <c r="C40" s="143"/>
      <c r="D40" s="144"/>
      <c r="E40" s="36"/>
      <c r="F40" s="66"/>
      <c r="G40" s="66"/>
      <c r="H40" s="66"/>
      <c r="I40" s="65"/>
      <c r="J40" s="56"/>
      <c r="M40" s="146"/>
    </row>
    <row r="41" spans="1:13" ht="13.5">
      <c r="A41" s="47"/>
      <c r="B41" s="67"/>
      <c r="C41" s="186"/>
      <c r="D41" s="187"/>
      <c r="E41" s="36"/>
      <c r="F41" s="66"/>
      <c r="G41" s="66"/>
      <c r="H41" s="66"/>
      <c r="I41" s="65"/>
      <c r="J41" s="56"/>
      <c r="M41" s="146"/>
    </row>
    <row r="42" spans="1:13" ht="13.5">
      <c r="A42" s="47"/>
      <c r="B42" s="67"/>
      <c r="C42" s="143"/>
      <c r="D42" s="144"/>
      <c r="E42" s="36"/>
      <c r="F42" s="66"/>
      <c r="G42" s="66"/>
      <c r="H42" s="66"/>
      <c r="I42" s="65"/>
      <c r="J42" s="56"/>
      <c r="M42" s="146"/>
    </row>
    <row r="43" spans="1:13" ht="13.5">
      <c r="A43" s="47"/>
      <c r="B43" s="67"/>
      <c r="C43" s="143"/>
      <c r="D43" s="144"/>
      <c r="E43" s="36"/>
      <c r="F43" s="66"/>
      <c r="G43" s="66"/>
      <c r="H43" s="66"/>
      <c r="I43" s="65"/>
      <c r="J43" s="56"/>
      <c r="M43" s="146"/>
    </row>
    <row r="44" spans="1:13" ht="13.5">
      <c r="A44" s="47"/>
      <c r="B44" s="67"/>
      <c r="C44" s="186"/>
      <c r="D44" s="187"/>
      <c r="E44" s="36"/>
      <c r="F44" s="66"/>
      <c r="G44" s="66"/>
      <c r="H44" s="66"/>
      <c r="I44" s="65"/>
      <c r="J44" s="56"/>
      <c r="M44" s="146"/>
    </row>
    <row r="45" spans="1:13" ht="13.5">
      <c r="A45" s="47"/>
      <c r="B45" s="67"/>
      <c r="C45" s="186"/>
      <c r="D45" s="187"/>
      <c r="E45" s="36"/>
      <c r="F45" s="66"/>
      <c r="G45" s="66"/>
      <c r="H45" s="66"/>
      <c r="I45" s="65"/>
      <c r="J45" s="56"/>
      <c r="M45" s="146"/>
    </row>
    <row r="46" spans="1:13" ht="13.5" customHeight="1">
      <c r="A46" s="190" t="s">
        <v>64</v>
      </c>
      <c r="B46" s="191"/>
      <c r="C46" s="191"/>
      <c r="D46" s="191"/>
      <c r="E46" s="191"/>
      <c r="F46" s="191"/>
      <c r="G46" s="191"/>
      <c r="H46" s="191"/>
      <c r="I46" s="192"/>
      <c r="J46" s="63">
        <f>SUM(J16:J45)</f>
        <v>0</v>
      </c>
      <c r="M46" s="146"/>
    </row>
    <row r="47" spans="1:13" ht="75" customHeight="1">
      <c r="A47" s="189" t="s">
        <v>57</v>
      </c>
      <c r="B47" s="189"/>
      <c r="C47" s="189"/>
      <c r="D47" s="189"/>
      <c r="E47" s="189"/>
      <c r="F47" s="189"/>
      <c r="G47" s="189"/>
      <c r="H47" s="189"/>
      <c r="I47" s="189"/>
      <c r="J47" s="189"/>
      <c r="M47" s="146"/>
    </row>
    <row r="48" spans="1:13" ht="14.25" customHeight="1">
      <c r="A48" s="76"/>
      <c r="B48" s="76"/>
      <c r="C48" s="76"/>
      <c r="D48" s="76"/>
      <c r="E48" s="76"/>
      <c r="F48" s="76"/>
      <c r="G48" s="76"/>
      <c r="H48" s="76"/>
      <c r="I48" s="76"/>
      <c r="J48" s="76"/>
      <c r="M48" s="146"/>
    </row>
    <row r="49" spans="13:15" ht="13.5">
      <c r="M49" s="146"/>
      <c r="O49" s="37"/>
    </row>
    <row r="50" spans="13:15" ht="13.5">
      <c r="M50" s="146"/>
      <c r="O50" s="37"/>
    </row>
    <row r="51" spans="13:15" ht="13.5">
      <c r="M51" s="146"/>
      <c r="O51" s="37"/>
    </row>
    <row r="52" spans="13:15" ht="13.5">
      <c r="M52" s="146"/>
      <c r="O52" s="37"/>
    </row>
    <row r="53" spans="13:15" ht="13.5">
      <c r="M53" s="146"/>
      <c r="O53" s="37"/>
    </row>
    <row r="54" spans="13:15" ht="13.5">
      <c r="M54" s="146"/>
      <c r="O54" s="37"/>
    </row>
    <row r="55" spans="13:15" ht="13.5">
      <c r="M55" s="146"/>
      <c r="O55" s="37"/>
    </row>
    <row r="56" spans="13:15" ht="13.5">
      <c r="M56" s="146"/>
      <c r="O56" s="37"/>
    </row>
    <row r="57" spans="13:15" ht="13.5">
      <c r="M57" s="146"/>
      <c r="O57" s="37"/>
    </row>
    <row r="58" spans="13:15" ht="13.5">
      <c r="M58" s="146"/>
      <c r="O58" s="37"/>
    </row>
    <row r="59" spans="13:15" ht="13.5">
      <c r="M59" s="146"/>
      <c r="O59" s="37"/>
    </row>
    <row r="60" spans="13:15" ht="13.5">
      <c r="M60" s="146"/>
      <c r="O60" s="37"/>
    </row>
    <row r="61" spans="13:15" ht="13.5">
      <c r="M61" s="146"/>
      <c r="O61" s="37"/>
    </row>
    <row r="62" spans="13:15" ht="13.5">
      <c r="M62" s="146"/>
      <c r="O62" s="37"/>
    </row>
    <row r="63" spans="13:15" ht="13.5">
      <c r="M63" s="146"/>
      <c r="O63" s="37"/>
    </row>
  </sheetData>
  <sheetProtection/>
  <mergeCells count="23">
    <mergeCell ref="C41:D41"/>
    <mergeCell ref="C44:D44"/>
    <mergeCell ref="C45:D45"/>
    <mergeCell ref="A46:I46"/>
    <mergeCell ref="A47:J47"/>
    <mergeCell ref="C23:D23"/>
    <mergeCell ref="C24:D24"/>
    <mergeCell ref="C25:D25"/>
    <mergeCell ref="C26:D26"/>
    <mergeCell ref="C27:D27"/>
    <mergeCell ref="C38:D38"/>
    <mergeCell ref="C17:D17"/>
    <mergeCell ref="C18:D18"/>
    <mergeCell ref="C19:D19"/>
    <mergeCell ref="C20:D20"/>
    <mergeCell ref="C21:D21"/>
    <mergeCell ref="C22:D22"/>
    <mergeCell ref="I2:J2"/>
    <mergeCell ref="A7:D7"/>
    <mergeCell ref="A12:J12"/>
    <mergeCell ref="A14:B14"/>
    <mergeCell ref="C15:D15"/>
    <mergeCell ref="C16:D1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7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O77"/>
  <sheetViews>
    <sheetView showGridLines="0" view="pageBreakPreview" zoomScale="90" zoomScaleNormal="84" zoomScaleSheetLayoutView="90" workbookViewId="0" topLeftCell="A48">
      <selection activeCell="A7" sqref="A7:C7"/>
    </sheetView>
  </sheetViews>
  <sheetFormatPr defaultColWidth="9.125" defaultRowHeight="12.75"/>
  <cols>
    <col min="1" max="1" width="5.875" style="23" customWidth="1"/>
    <col min="2" max="2" width="48.625" style="146" customWidth="1"/>
    <col min="3" max="3" width="20.50390625" style="28" customWidth="1"/>
    <col min="4" max="7" width="19.375" style="146" customWidth="1"/>
    <col min="8" max="8" width="18.375" style="146" customWidth="1"/>
    <col min="9" max="9" width="19.875" style="146" customWidth="1"/>
    <col min="10" max="10" width="8.00390625" style="146" customWidth="1"/>
    <col min="11" max="11" width="15.875" style="146" customWidth="1"/>
    <col min="12" max="12" width="15.875" style="37" customWidth="1"/>
    <col min="13" max="13" width="15.875" style="146" customWidth="1"/>
    <col min="14" max="15" width="14.375" style="146" customWidth="1"/>
    <col min="16" max="16384" width="9.125" style="146" customWidth="1"/>
  </cols>
  <sheetData>
    <row r="1" spans="2:15" ht="13.5">
      <c r="B1" s="24" t="str">
        <f>'formularz oferty'!C4</f>
        <v>NSSU.DFP.271.64.2019.LS</v>
      </c>
      <c r="C1" s="146"/>
      <c r="I1" s="27" t="s">
        <v>63</v>
      </c>
      <c r="N1" s="27"/>
      <c r="O1" s="27"/>
    </row>
    <row r="2" spans="8:9" ht="13.5">
      <c r="H2" s="182" t="s">
        <v>66</v>
      </c>
      <c r="I2" s="182"/>
    </row>
    <row r="3" spans="2:9" ht="13.5">
      <c r="B3" s="29" t="s">
        <v>12</v>
      </c>
      <c r="C3" s="149">
        <v>11</v>
      </c>
      <c r="D3" s="32" t="s">
        <v>59</v>
      </c>
      <c r="E3" s="33"/>
      <c r="F3" s="149"/>
      <c r="G3" s="33"/>
      <c r="H3" s="149"/>
      <c r="I3" s="48"/>
    </row>
    <row r="4" spans="2:9" ht="13.5">
      <c r="B4" s="29"/>
      <c r="C4" s="149"/>
      <c r="D4" s="32"/>
      <c r="E4" s="33"/>
      <c r="F4" s="149"/>
      <c r="G4" s="33"/>
      <c r="H4" s="149"/>
      <c r="I4" s="48"/>
    </row>
    <row r="5" spans="2:9" ht="13.5">
      <c r="B5" s="152"/>
      <c r="C5" s="38"/>
      <c r="D5" s="32"/>
      <c r="E5" s="33"/>
      <c r="F5" s="33"/>
      <c r="G5" s="33"/>
      <c r="H5" s="33"/>
      <c r="I5" s="33"/>
    </row>
    <row r="6" spans="1:11" s="41" customFormat="1" ht="66" customHeight="1">
      <c r="A6" s="77" t="s">
        <v>25</v>
      </c>
      <c r="B6" s="105" t="s">
        <v>622</v>
      </c>
      <c r="C6" s="142" t="s">
        <v>557</v>
      </c>
      <c r="D6" s="156"/>
      <c r="E6" s="39"/>
      <c r="F6" s="34"/>
      <c r="G6" s="34"/>
      <c r="H6" s="34"/>
      <c r="I6" s="34"/>
      <c r="J6" s="146"/>
      <c r="K6" s="146"/>
    </row>
    <row r="7" spans="1:11" s="41" customFormat="1" ht="81.75" customHeight="1">
      <c r="A7" s="201" t="s">
        <v>631</v>
      </c>
      <c r="B7" s="202"/>
      <c r="C7" s="203"/>
      <c r="D7" s="157"/>
      <c r="E7" s="39"/>
      <c r="F7" s="34"/>
      <c r="G7" s="34"/>
      <c r="H7" s="34"/>
      <c r="I7" s="34"/>
      <c r="J7" s="146"/>
      <c r="K7" s="146"/>
    </row>
    <row r="8" spans="1:11" s="41" customFormat="1" ht="13.5">
      <c r="A8" s="52" t="s">
        <v>1</v>
      </c>
      <c r="B8" s="130" t="s">
        <v>623</v>
      </c>
      <c r="C8" s="158">
        <v>20000</v>
      </c>
      <c r="D8" s="157"/>
      <c r="E8" s="39"/>
      <c r="F8" s="34"/>
      <c r="G8" s="34"/>
      <c r="H8" s="34"/>
      <c r="I8" s="34"/>
      <c r="J8" s="146"/>
      <c r="K8" s="146"/>
    </row>
    <row r="9" spans="1:11" s="41" customFormat="1" ht="13.5">
      <c r="A9" s="52" t="s">
        <v>2</v>
      </c>
      <c r="B9" s="130" t="s">
        <v>558</v>
      </c>
      <c r="C9" s="158">
        <v>15000</v>
      </c>
      <c r="D9" s="157"/>
      <c r="E9" s="39"/>
      <c r="F9" s="34"/>
      <c r="G9" s="34"/>
      <c r="H9" s="34"/>
      <c r="I9" s="34"/>
      <c r="J9" s="146"/>
      <c r="K9" s="146"/>
    </row>
    <row r="10" spans="1:11" s="41" customFormat="1" ht="13.5">
      <c r="A10" s="52" t="s">
        <v>3</v>
      </c>
      <c r="B10" s="130" t="s">
        <v>559</v>
      </c>
      <c r="C10" s="158">
        <v>15000</v>
      </c>
      <c r="D10" s="157"/>
      <c r="E10" s="39"/>
      <c r="F10" s="34"/>
      <c r="G10" s="34"/>
      <c r="H10" s="34"/>
      <c r="I10" s="34"/>
      <c r="J10" s="146"/>
      <c r="K10" s="146"/>
    </row>
    <row r="11" spans="1:11" s="41" customFormat="1" ht="13.5">
      <c r="A11" s="52" t="s">
        <v>4</v>
      </c>
      <c r="B11" s="130" t="s">
        <v>560</v>
      </c>
      <c r="C11" s="158">
        <v>4800</v>
      </c>
      <c r="D11" s="157"/>
      <c r="E11" s="39"/>
      <c r="F11" s="34"/>
      <c r="G11" s="34"/>
      <c r="H11" s="34"/>
      <c r="I11" s="34"/>
      <c r="J11" s="146"/>
      <c r="K11" s="146"/>
    </row>
    <row r="12" spans="1:11" s="41" customFormat="1" ht="13.5">
      <c r="A12" s="52" t="s">
        <v>20</v>
      </c>
      <c r="B12" s="130" t="s">
        <v>561</v>
      </c>
      <c r="C12" s="158">
        <v>4000</v>
      </c>
      <c r="D12" s="157"/>
      <c r="E12" s="39"/>
      <c r="F12" s="34"/>
      <c r="G12" s="34"/>
      <c r="H12" s="34"/>
      <c r="I12" s="34"/>
      <c r="J12" s="146"/>
      <c r="K12" s="146"/>
    </row>
    <row r="13" spans="1:11" s="41" customFormat="1" ht="13.5">
      <c r="A13" s="52" t="s">
        <v>26</v>
      </c>
      <c r="B13" s="130" t="s">
        <v>562</v>
      </c>
      <c r="C13" s="158">
        <v>2000</v>
      </c>
      <c r="D13" s="157"/>
      <c r="E13" s="39"/>
      <c r="F13" s="34"/>
      <c r="G13" s="34"/>
      <c r="H13" s="34"/>
      <c r="I13" s="34"/>
      <c r="J13" s="146"/>
      <c r="K13" s="146"/>
    </row>
    <row r="14" spans="1:11" s="41" customFormat="1" ht="13.5">
      <c r="A14" s="52" t="s">
        <v>5</v>
      </c>
      <c r="B14" s="130" t="s">
        <v>624</v>
      </c>
      <c r="C14" s="158">
        <v>300</v>
      </c>
      <c r="D14" s="157"/>
      <c r="E14" s="39"/>
      <c r="F14" s="34"/>
      <c r="G14" s="34"/>
      <c r="H14" s="34"/>
      <c r="I14" s="34"/>
      <c r="J14" s="146"/>
      <c r="K14" s="146"/>
    </row>
    <row r="15" spans="1:11" s="41" customFormat="1" ht="13.5">
      <c r="A15" s="52" t="s">
        <v>40</v>
      </c>
      <c r="B15" s="130" t="s">
        <v>563</v>
      </c>
      <c r="C15" s="158">
        <v>300</v>
      </c>
      <c r="D15" s="157"/>
      <c r="E15" s="39"/>
      <c r="F15" s="34"/>
      <c r="G15" s="34"/>
      <c r="H15" s="34"/>
      <c r="I15" s="34"/>
      <c r="J15" s="146"/>
      <c r="K15" s="146"/>
    </row>
    <row r="16" spans="1:11" s="41" customFormat="1" ht="13.5">
      <c r="A16" s="52" t="s">
        <v>41</v>
      </c>
      <c r="B16" s="130" t="s">
        <v>564</v>
      </c>
      <c r="C16" s="158">
        <v>1200</v>
      </c>
      <c r="D16" s="157"/>
      <c r="E16" s="39"/>
      <c r="F16" s="34"/>
      <c r="G16" s="34"/>
      <c r="H16" s="34"/>
      <c r="I16" s="34"/>
      <c r="J16" s="146"/>
      <c r="K16" s="146"/>
    </row>
    <row r="17" spans="1:11" s="41" customFormat="1" ht="13.5">
      <c r="A17" s="52" t="s">
        <v>65</v>
      </c>
      <c r="B17" s="130" t="s">
        <v>565</v>
      </c>
      <c r="C17" s="158">
        <v>500</v>
      </c>
      <c r="D17" s="157"/>
      <c r="E17" s="39"/>
      <c r="F17" s="34"/>
      <c r="G17" s="34"/>
      <c r="H17" s="34"/>
      <c r="I17" s="34"/>
      <c r="J17" s="146"/>
      <c r="K17" s="146"/>
    </row>
    <row r="18" spans="1:11" s="41" customFormat="1" ht="13.5">
      <c r="A18" s="52" t="s">
        <v>80</v>
      </c>
      <c r="B18" s="130" t="s">
        <v>566</v>
      </c>
      <c r="C18" s="158">
        <v>2000</v>
      </c>
      <c r="D18" s="157"/>
      <c r="E18" s="39"/>
      <c r="F18" s="34"/>
      <c r="G18" s="34"/>
      <c r="H18" s="34"/>
      <c r="I18" s="34"/>
      <c r="J18" s="146"/>
      <c r="K18" s="146"/>
    </row>
    <row r="19" spans="1:11" s="41" customFormat="1" ht="13.5">
      <c r="A19" s="52" t="s">
        <v>81</v>
      </c>
      <c r="B19" s="130" t="s">
        <v>567</v>
      </c>
      <c r="C19" s="158">
        <v>500</v>
      </c>
      <c r="D19" s="157"/>
      <c r="E19" s="39"/>
      <c r="F19" s="34"/>
      <c r="G19" s="34"/>
      <c r="H19" s="34"/>
      <c r="I19" s="34"/>
      <c r="J19" s="146"/>
      <c r="K19" s="146"/>
    </row>
    <row r="20" spans="1:11" s="41" customFormat="1" ht="13.5">
      <c r="A20" s="52" t="s">
        <v>82</v>
      </c>
      <c r="B20" s="130" t="s">
        <v>625</v>
      </c>
      <c r="C20" s="158">
        <v>400</v>
      </c>
      <c r="D20" s="157"/>
      <c r="E20" s="39"/>
      <c r="F20" s="34"/>
      <c r="G20" s="34"/>
      <c r="H20" s="34"/>
      <c r="I20" s="34"/>
      <c r="J20" s="146"/>
      <c r="K20" s="146"/>
    </row>
    <row r="21" spans="1:11" s="41" customFormat="1" ht="13.5">
      <c r="A21" s="52" t="s">
        <v>83</v>
      </c>
      <c r="B21" s="130" t="s">
        <v>626</v>
      </c>
      <c r="C21" s="158">
        <v>400</v>
      </c>
      <c r="D21" s="157"/>
      <c r="E21" s="39"/>
      <c r="F21" s="34"/>
      <c r="G21" s="34"/>
      <c r="H21" s="34"/>
      <c r="I21" s="34"/>
      <c r="J21" s="146"/>
      <c r="K21" s="146"/>
    </row>
    <row r="22" spans="1:11" s="41" customFormat="1" ht="13.5">
      <c r="A22" s="52" t="s">
        <v>84</v>
      </c>
      <c r="B22" s="130" t="s">
        <v>627</v>
      </c>
      <c r="C22" s="158">
        <v>400</v>
      </c>
      <c r="D22" s="157"/>
      <c r="E22" s="39"/>
      <c r="F22" s="34"/>
      <c r="G22" s="34"/>
      <c r="H22" s="34"/>
      <c r="I22" s="34"/>
      <c r="J22" s="146"/>
      <c r="K22" s="146"/>
    </row>
    <row r="23" spans="1:11" s="41" customFormat="1" ht="13.5">
      <c r="A23" s="52" t="s">
        <v>85</v>
      </c>
      <c r="B23" s="130" t="s">
        <v>628</v>
      </c>
      <c r="C23" s="158">
        <v>400</v>
      </c>
      <c r="D23" s="157"/>
      <c r="E23" s="39"/>
      <c r="F23" s="34"/>
      <c r="G23" s="34"/>
      <c r="H23" s="34"/>
      <c r="I23" s="34"/>
      <c r="J23" s="146"/>
      <c r="K23" s="146"/>
    </row>
    <row r="24" spans="1:11" s="41" customFormat="1" ht="15.75" customHeight="1">
      <c r="A24" s="55"/>
      <c r="B24" s="103"/>
      <c r="C24" s="104"/>
      <c r="D24" s="33"/>
      <c r="E24" s="39"/>
      <c r="F24" s="34"/>
      <c r="G24" s="34"/>
      <c r="H24" s="34"/>
      <c r="I24" s="34"/>
      <c r="J24" s="146"/>
      <c r="K24" s="146"/>
    </row>
    <row r="25" spans="1:11" s="41" customFormat="1" ht="13.5">
      <c r="A25" s="55"/>
      <c r="B25" s="57"/>
      <c r="C25" s="58"/>
      <c r="D25" s="33"/>
      <c r="E25" s="39"/>
      <c r="F25" s="34"/>
      <c r="G25" s="34"/>
      <c r="H25" s="34"/>
      <c r="I25" s="34"/>
      <c r="J25" s="146"/>
      <c r="K25" s="146"/>
    </row>
    <row r="26" spans="1:12" ht="13.5" customHeight="1">
      <c r="A26" s="188" t="s">
        <v>599</v>
      </c>
      <c r="B26" s="188"/>
      <c r="C26" s="188"/>
      <c r="D26" s="188"/>
      <c r="E26" s="188"/>
      <c r="F26" s="188"/>
      <c r="G26" s="188"/>
      <c r="H26" s="188"/>
      <c r="I26" s="188"/>
      <c r="L26" s="146"/>
    </row>
    <row r="27" spans="1:12" ht="13.5">
      <c r="A27" s="148"/>
      <c r="B27" s="148"/>
      <c r="C27" s="148"/>
      <c r="D27" s="148"/>
      <c r="E27" s="148"/>
      <c r="F27" s="148"/>
      <c r="G27" s="148"/>
      <c r="H27" s="148"/>
      <c r="I27" s="148"/>
      <c r="L27" s="146"/>
    </row>
    <row r="28" spans="1:12" ht="18.75" customHeight="1">
      <c r="A28" s="183" t="s">
        <v>62</v>
      </c>
      <c r="B28" s="183"/>
      <c r="C28" s="42"/>
      <c r="D28" s="43"/>
      <c r="E28" s="43"/>
      <c r="F28" s="35"/>
      <c r="G28" s="35"/>
      <c r="H28" s="35"/>
      <c r="I28" s="35"/>
      <c r="L28" s="146"/>
    </row>
    <row r="29" spans="1:12" ht="52.5" customHeight="1">
      <c r="A29" s="45" t="s">
        <v>47</v>
      </c>
      <c r="B29" s="45" t="s">
        <v>38</v>
      </c>
      <c r="C29" s="147" t="s">
        <v>50</v>
      </c>
      <c r="D29" s="154" t="s">
        <v>587</v>
      </c>
      <c r="E29" s="45" t="s">
        <v>39</v>
      </c>
      <c r="F29" s="45" t="s">
        <v>54</v>
      </c>
      <c r="G29" s="45" t="s">
        <v>55</v>
      </c>
      <c r="H29" s="46" t="s">
        <v>56</v>
      </c>
      <c r="I29" s="46" t="s">
        <v>51</v>
      </c>
      <c r="L29" s="146"/>
    </row>
    <row r="30" spans="1:12" ht="13.5">
      <c r="A30" s="47"/>
      <c r="B30" s="67"/>
      <c r="C30" s="143"/>
      <c r="D30" s="36"/>
      <c r="E30" s="66"/>
      <c r="F30" s="66"/>
      <c r="G30" s="66"/>
      <c r="H30" s="65"/>
      <c r="I30" s="56"/>
      <c r="L30" s="146"/>
    </row>
    <row r="31" spans="1:12" ht="13.5">
      <c r="A31" s="47"/>
      <c r="B31" s="67"/>
      <c r="C31" s="143"/>
      <c r="D31" s="36"/>
      <c r="E31" s="66"/>
      <c r="F31" s="66"/>
      <c r="G31" s="66"/>
      <c r="H31" s="65"/>
      <c r="I31" s="56"/>
      <c r="L31" s="146"/>
    </row>
    <row r="32" spans="1:12" ht="13.5">
      <c r="A32" s="47"/>
      <c r="B32" s="67"/>
      <c r="C32" s="143"/>
      <c r="D32" s="36"/>
      <c r="E32" s="66"/>
      <c r="F32" s="66"/>
      <c r="G32" s="66"/>
      <c r="H32" s="65"/>
      <c r="I32" s="56"/>
      <c r="L32" s="146"/>
    </row>
    <row r="33" spans="1:12" ht="13.5">
      <c r="A33" s="47"/>
      <c r="B33" s="67"/>
      <c r="C33" s="143"/>
      <c r="D33" s="36"/>
      <c r="E33" s="66"/>
      <c r="F33" s="66"/>
      <c r="G33" s="66"/>
      <c r="H33" s="65"/>
      <c r="I33" s="56"/>
      <c r="L33" s="146"/>
    </row>
    <row r="34" spans="1:12" ht="13.5">
      <c r="A34" s="47"/>
      <c r="B34" s="67"/>
      <c r="C34" s="143"/>
      <c r="D34" s="36"/>
      <c r="E34" s="66"/>
      <c r="F34" s="66"/>
      <c r="G34" s="66"/>
      <c r="H34" s="65"/>
      <c r="I34" s="56"/>
      <c r="L34" s="146"/>
    </row>
    <row r="35" spans="1:12" ht="13.5">
      <c r="A35" s="47"/>
      <c r="B35" s="67"/>
      <c r="C35" s="143"/>
      <c r="D35" s="36"/>
      <c r="E35" s="66"/>
      <c r="F35" s="66"/>
      <c r="G35" s="66"/>
      <c r="H35" s="65"/>
      <c r="I35" s="56"/>
      <c r="L35" s="146"/>
    </row>
    <row r="36" spans="1:12" ht="13.5">
      <c r="A36" s="47"/>
      <c r="B36" s="67"/>
      <c r="C36" s="143"/>
      <c r="D36" s="36"/>
      <c r="E36" s="66"/>
      <c r="F36" s="66"/>
      <c r="G36" s="66"/>
      <c r="H36" s="65"/>
      <c r="I36" s="56"/>
      <c r="L36" s="146"/>
    </row>
    <row r="37" spans="1:12" ht="13.5">
      <c r="A37" s="47"/>
      <c r="B37" s="67"/>
      <c r="C37" s="143"/>
      <c r="D37" s="36"/>
      <c r="E37" s="66"/>
      <c r="F37" s="66"/>
      <c r="G37" s="66"/>
      <c r="H37" s="65"/>
      <c r="I37" s="56"/>
      <c r="L37" s="146"/>
    </row>
    <row r="38" spans="1:12" ht="13.5">
      <c r="A38" s="47"/>
      <c r="B38" s="67"/>
      <c r="C38" s="143"/>
      <c r="D38" s="36"/>
      <c r="E38" s="66"/>
      <c r="F38" s="66"/>
      <c r="G38" s="66"/>
      <c r="H38" s="65"/>
      <c r="I38" s="56"/>
      <c r="L38" s="146"/>
    </row>
    <row r="39" spans="1:12" ht="13.5">
      <c r="A39" s="47"/>
      <c r="B39" s="67"/>
      <c r="C39" s="143"/>
      <c r="D39" s="36"/>
      <c r="E39" s="66"/>
      <c r="F39" s="66"/>
      <c r="G39" s="66"/>
      <c r="H39" s="65"/>
      <c r="I39" s="56"/>
      <c r="L39" s="146"/>
    </row>
    <row r="40" spans="1:12" ht="13.5">
      <c r="A40" s="47"/>
      <c r="B40" s="67"/>
      <c r="C40" s="143"/>
      <c r="D40" s="36"/>
      <c r="E40" s="66"/>
      <c r="F40" s="66"/>
      <c r="G40" s="66"/>
      <c r="H40" s="65"/>
      <c r="I40" s="56"/>
      <c r="L40" s="146"/>
    </row>
    <row r="41" spans="1:12" ht="13.5">
      <c r="A41" s="47"/>
      <c r="B41" s="67"/>
      <c r="C41" s="143"/>
      <c r="D41" s="36"/>
      <c r="E41" s="66"/>
      <c r="F41" s="66"/>
      <c r="G41" s="66"/>
      <c r="H41" s="65"/>
      <c r="I41" s="56"/>
      <c r="L41" s="146"/>
    </row>
    <row r="42" spans="1:12" ht="13.5">
      <c r="A42" s="47"/>
      <c r="B42" s="67"/>
      <c r="C42" s="143"/>
      <c r="D42" s="36"/>
      <c r="E42" s="66"/>
      <c r="F42" s="66"/>
      <c r="G42" s="66"/>
      <c r="H42" s="65"/>
      <c r="I42" s="56"/>
      <c r="L42" s="146"/>
    </row>
    <row r="43" spans="1:12" ht="13.5">
      <c r="A43" s="47"/>
      <c r="B43" s="67"/>
      <c r="C43" s="143"/>
      <c r="D43" s="36"/>
      <c r="E43" s="66"/>
      <c r="F43" s="66"/>
      <c r="G43" s="66"/>
      <c r="H43" s="65"/>
      <c r="I43" s="56"/>
      <c r="L43" s="146"/>
    </row>
    <row r="44" spans="1:12" ht="13.5">
      <c r="A44" s="47"/>
      <c r="B44" s="67"/>
      <c r="C44" s="143"/>
      <c r="D44" s="36"/>
      <c r="E44" s="66"/>
      <c r="F44" s="66"/>
      <c r="G44" s="66"/>
      <c r="H44" s="65"/>
      <c r="I44" s="56"/>
      <c r="L44" s="146"/>
    </row>
    <row r="45" spans="1:12" ht="13.5">
      <c r="A45" s="47"/>
      <c r="B45" s="67"/>
      <c r="C45" s="143"/>
      <c r="D45" s="36"/>
      <c r="E45" s="66"/>
      <c r="F45" s="66"/>
      <c r="G45" s="66"/>
      <c r="H45" s="65"/>
      <c r="I45" s="56"/>
      <c r="L45" s="146"/>
    </row>
    <row r="46" spans="1:12" ht="13.5">
      <c r="A46" s="47"/>
      <c r="B46" s="67"/>
      <c r="C46" s="143"/>
      <c r="D46" s="36"/>
      <c r="E46" s="66"/>
      <c r="F46" s="66"/>
      <c r="G46" s="66"/>
      <c r="H46" s="65"/>
      <c r="I46" s="56"/>
      <c r="L46" s="146"/>
    </row>
    <row r="47" spans="1:12" ht="13.5">
      <c r="A47" s="47"/>
      <c r="B47" s="67"/>
      <c r="C47" s="143"/>
      <c r="D47" s="36"/>
      <c r="E47" s="66"/>
      <c r="F47" s="66"/>
      <c r="G47" s="66"/>
      <c r="H47" s="65"/>
      <c r="I47" s="56"/>
      <c r="L47" s="146"/>
    </row>
    <row r="48" spans="1:12" ht="13.5">
      <c r="A48" s="47"/>
      <c r="B48" s="67"/>
      <c r="C48" s="143"/>
      <c r="D48" s="36"/>
      <c r="E48" s="66"/>
      <c r="F48" s="66"/>
      <c r="G48" s="66"/>
      <c r="H48" s="65"/>
      <c r="I48" s="56"/>
      <c r="L48" s="146"/>
    </row>
    <row r="49" spans="1:12" ht="13.5">
      <c r="A49" s="47"/>
      <c r="B49" s="67"/>
      <c r="C49" s="143"/>
      <c r="D49" s="36"/>
      <c r="E49" s="66"/>
      <c r="F49" s="66"/>
      <c r="G49" s="66"/>
      <c r="H49" s="65"/>
      <c r="I49" s="56"/>
      <c r="L49" s="146"/>
    </row>
    <row r="50" spans="1:12" ht="13.5">
      <c r="A50" s="47"/>
      <c r="B50" s="67"/>
      <c r="C50" s="143"/>
      <c r="D50" s="36"/>
      <c r="E50" s="66"/>
      <c r="F50" s="66"/>
      <c r="G50" s="66"/>
      <c r="H50" s="65"/>
      <c r="I50" s="56"/>
      <c r="L50" s="146"/>
    </row>
    <row r="51" spans="1:12" ht="13.5">
      <c r="A51" s="47"/>
      <c r="B51" s="67"/>
      <c r="C51" s="143"/>
      <c r="D51" s="36"/>
      <c r="E51" s="66"/>
      <c r="F51" s="66"/>
      <c r="G51" s="66"/>
      <c r="H51" s="65"/>
      <c r="I51" s="56"/>
      <c r="L51" s="146"/>
    </row>
    <row r="52" spans="1:12" ht="13.5">
      <c r="A52" s="47"/>
      <c r="B52" s="67"/>
      <c r="C52" s="143"/>
      <c r="D52" s="36"/>
      <c r="E52" s="66"/>
      <c r="F52" s="66"/>
      <c r="G52" s="66"/>
      <c r="H52" s="65"/>
      <c r="I52" s="56"/>
      <c r="L52" s="146"/>
    </row>
    <row r="53" spans="1:12" ht="13.5">
      <c r="A53" s="47"/>
      <c r="B53" s="67"/>
      <c r="C53" s="143"/>
      <c r="D53" s="36"/>
      <c r="E53" s="66"/>
      <c r="F53" s="66"/>
      <c r="G53" s="66"/>
      <c r="H53" s="65"/>
      <c r="I53" s="56"/>
      <c r="L53" s="146"/>
    </row>
    <row r="54" spans="1:12" ht="13.5">
      <c r="A54" s="47"/>
      <c r="B54" s="67"/>
      <c r="C54" s="143"/>
      <c r="D54" s="36"/>
      <c r="E54" s="66"/>
      <c r="F54" s="66"/>
      <c r="G54" s="66"/>
      <c r="H54" s="65"/>
      <c r="I54" s="56"/>
      <c r="L54" s="146"/>
    </row>
    <row r="55" spans="1:12" ht="13.5">
      <c r="A55" s="47"/>
      <c r="B55" s="67"/>
      <c r="C55" s="143"/>
      <c r="D55" s="36"/>
      <c r="E55" s="66"/>
      <c r="F55" s="66"/>
      <c r="G55" s="66"/>
      <c r="H55" s="65"/>
      <c r="I55" s="56"/>
      <c r="L55" s="146"/>
    </row>
    <row r="56" spans="1:12" ht="13.5">
      <c r="A56" s="47"/>
      <c r="B56" s="67"/>
      <c r="C56" s="143"/>
      <c r="D56" s="36"/>
      <c r="E56" s="66"/>
      <c r="F56" s="66"/>
      <c r="G56" s="66"/>
      <c r="H56" s="65"/>
      <c r="I56" s="56"/>
      <c r="L56" s="146"/>
    </row>
    <row r="57" spans="1:12" ht="13.5">
      <c r="A57" s="47"/>
      <c r="B57" s="67"/>
      <c r="C57" s="143"/>
      <c r="D57" s="36"/>
      <c r="E57" s="66"/>
      <c r="F57" s="66"/>
      <c r="G57" s="66"/>
      <c r="H57" s="65"/>
      <c r="I57" s="56"/>
      <c r="L57" s="146"/>
    </row>
    <row r="58" spans="1:12" ht="13.5">
      <c r="A58" s="47"/>
      <c r="B58" s="67"/>
      <c r="C58" s="143"/>
      <c r="D58" s="36"/>
      <c r="E58" s="66"/>
      <c r="F58" s="66"/>
      <c r="G58" s="66"/>
      <c r="H58" s="65"/>
      <c r="I58" s="56"/>
      <c r="L58" s="146"/>
    </row>
    <row r="59" spans="1:12" ht="13.5">
      <c r="A59" s="47"/>
      <c r="B59" s="67"/>
      <c r="C59" s="143"/>
      <c r="D59" s="36"/>
      <c r="E59" s="66"/>
      <c r="F59" s="66"/>
      <c r="G59" s="66"/>
      <c r="H59" s="65"/>
      <c r="I59" s="56"/>
      <c r="L59" s="146"/>
    </row>
    <row r="60" spans="1:12" ht="13.5" customHeight="1">
      <c r="A60" s="190" t="s">
        <v>64</v>
      </c>
      <c r="B60" s="191"/>
      <c r="C60" s="191"/>
      <c r="D60" s="191"/>
      <c r="E60" s="191"/>
      <c r="F60" s="191"/>
      <c r="G60" s="191"/>
      <c r="H60" s="192"/>
      <c r="I60" s="63">
        <f>SUM(I30:I59)</f>
        <v>0</v>
      </c>
      <c r="L60" s="146"/>
    </row>
    <row r="61" spans="1:12" ht="75" customHeight="1">
      <c r="A61" s="189" t="s">
        <v>57</v>
      </c>
      <c r="B61" s="189"/>
      <c r="C61" s="189"/>
      <c r="D61" s="189"/>
      <c r="E61" s="189"/>
      <c r="F61" s="189"/>
      <c r="G61" s="189"/>
      <c r="H61" s="189"/>
      <c r="I61" s="189"/>
      <c r="L61" s="146"/>
    </row>
    <row r="62" spans="1:12" ht="14.25" customHeight="1">
      <c r="A62" s="76"/>
      <c r="B62" s="76"/>
      <c r="C62" s="76"/>
      <c r="D62" s="76"/>
      <c r="E62" s="76"/>
      <c r="F62" s="76"/>
      <c r="G62" s="76"/>
      <c r="H62" s="76"/>
      <c r="I62" s="76"/>
      <c r="L62" s="146"/>
    </row>
    <row r="63" spans="1:14" ht="13.5">
      <c r="A63" s="204" t="s">
        <v>74</v>
      </c>
      <c r="B63" s="204"/>
      <c r="L63" s="146"/>
      <c r="N63" s="37"/>
    </row>
    <row r="64" spans="1:14" ht="36.75" customHeight="1">
      <c r="A64" s="60" t="s">
        <v>47</v>
      </c>
      <c r="B64" s="61" t="s">
        <v>60</v>
      </c>
      <c r="C64" s="62" t="s">
        <v>50</v>
      </c>
      <c r="D64" s="205" t="s">
        <v>61</v>
      </c>
      <c r="E64" s="206"/>
      <c r="F64" s="207"/>
      <c r="G64" s="208"/>
      <c r="H64" s="64" t="s">
        <v>48</v>
      </c>
      <c r="I64" s="64" t="s">
        <v>613</v>
      </c>
      <c r="L64" s="146"/>
      <c r="N64" s="37"/>
    </row>
    <row r="65" spans="1:14" ht="13.5">
      <c r="A65" s="209" t="s">
        <v>1</v>
      </c>
      <c r="B65" s="212" t="s">
        <v>632</v>
      </c>
      <c r="C65" s="212">
        <v>24</v>
      </c>
      <c r="D65" s="153" t="s">
        <v>572</v>
      </c>
      <c r="E65" s="215"/>
      <c r="F65" s="216"/>
      <c r="G65" s="217"/>
      <c r="H65" s="219"/>
      <c r="I65" s="222">
        <f>ROUND(C65*H65,2)</f>
        <v>0</v>
      </c>
      <c r="L65" s="146"/>
      <c r="N65" s="37"/>
    </row>
    <row r="66" spans="1:14" ht="13.5">
      <c r="A66" s="210"/>
      <c r="B66" s="213"/>
      <c r="C66" s="213"/>
      <c r="D66" s="153" t="s">
        <v>43</v>
      </c>
      <c r="E66" s="215"/>
      <c r="F66" s="225"/>
      <c r="G66" s="226"/>
      <c r="H66" s="220"/>
      <c r="I66" s="223"/>
      <c r="L66" s="146"/>
      <c r="N66" s="37"/>
    </row>
    <row r="67" spans="1:14" ht="13.5">
      <c r="A67" s="210"/>
      <c r="B67" s="213"/>
      <c r="C67" s="213"/>
      <c r="D67" s="153" t="s">
        <v>573</v>
      </c>
      <c r="E67" s="227" t="s">
        <v>49</v>
      </c>
      <c r="F67" s="228"/>
      <c r="G67" s="229"/>
      <c r="H67" s="220"/>
      <c r="I67" s="223"/>
      <c r="L67" s="146"/>
      <c r="N67" s="37"/>
    </row>
    <row r="68" spans="1:14" ht="13.5">
      <c r="A68" s="210"/>
      <c r="B68" s="213"/>
      <c r="C68" s="213"/>
      <c r="D68" s="153" t="s">
        <v>44</v>
      </c>
      <c r="E68" s="215"/>
      <c r="F68" s="225"/>
      <c r="G68" s="226"/>
      <c r="H68" s="220"/>
      <c r="I68" s="223"/>
      <c r="L68" s="146"/>
      <c r="N68" s="37"/>
    </row>
    <row r="69" spans="1:14" ht="13.5">
      <c r="A69" s="210"/>
      <c r="B69" s="213"/>
      <c r="C69" s="213"/>
      <c r="D69" s="153" t="s">
        <v>45</v>
      </c>
      <c r="E69" s="215"/>
      <c r="F69" s="225"/>
      <c r="G69" s="226"/>
      <c r="H69" s="220"/>
      <c r="I69" s="223"/>
      <c r="L69" s="146"/>
      <c r="N69" s="37"/>
    </row>
    <row r="70" spans="1:14" ht="13.5">
      <c r="A70" s="211"/>
      <c r="B70" s="214"/>
      <c r="C70" s="214"/>
      <c r="D70" s="153" t="s">
        <v>46</v>
      </c>
      <c r="E70" s="215"/>
      <c r="F70" s="225"/>
      <c r="G70" s="226"/>
      <c r="H70" s="221"/>
      <c r="I70" s="224"/>
      <c r="L70" s="146"/>
      <c r="N70" s="37"/>
    </row>
    <row r="71" spans="1:9" ht="13.5">
      <c r="A71" s="73"/>
      <c r="B71" s="73"/>
      <c r="C71" s="73"/>
      <c r="D71" s="73"/>
      <c r="E71" s="73"/>
      <c r="F71" s="73"/>
      <c r="G71" s="73"/>
      <c r="H71" s="73"/>
      <c r="I71" s="74"/>
    </row>
    <row r="72" spans="1:5" ht="13.5">
      <c r="A72" s="218"/>
      <c r="B72" s="218"/>
      <c r="C72" s="218"/>
      <c r="D72" s="218"/>
      <c r="E72" s="218"/>
    </row>
    <row r="73" spans="1:5" ht="14.25">
      <c r="A73" s="70"/>
      <c r="B73" s="71"/>
      <c r="C73" s="117"/>
      <c r="D73" s="117"/>
      <c r="E73" s="117"/>
    </row>
    <row r="74" spans="1:5" ht="14.25">
      <c r="A74" s="70"/>
      <c r="B74" s="108"/>
      <c r="C74" s="109"/>
      <c r="D74" s="120"/>
      <c r="E74" s="75"/>
    </row>
    <row r="75" spans="1:5" ht="14.25">
      <c r="A75" s="70"/>
      <c r="B75" s="108"/>
      <c r="C75" s="109"/>
      <c r="D75" s="120"/>
      <c r="E75" s="75"/>
    </row>
    <row r="76" spans="1:5" ht="14.25">
      <c r="A76" s="70"/>
      <c r="B76" s="71"/>
      <c r="C76" s="72"/>
      <c r="D76" s="72"/>
      <c r="E76" s="75"/>
    </row>
    <row r="77" spans="1:5" ht="14.25">
      <c r="A77" s="70"/>
      <c r="B77" s="71"/>
      <c r="C77" s="72"/>
      <c r="D77" s="72"/>
      <c r="E77" s="75"/>
    </row>
  </sheetData>
  <sheetProtection/>
  <mergeCells count="20">
    <mergeCell ref="A72:E72"/>
    <mergeCell ref="A7:C7"/>
    <mergeCell ref="H65:H70"/>
    <mergeCell ref="I65:I70"/>
    <mergeCell ref="E66:G66"/>
    <mergeCell ref="E67:G67"/>
    <mergeCell ref="E68:G68"/>
    <mergeCell ref="E69:G69"/>
    <mergeCell ref="E70:G70"/>
    <mergeCell ref="A63:B63"/>
    <mergeCell ref="D64:G64"/>
    <mergeCell ref="A65:A70"/>
    <mergeCell ref="B65:B70"/>
    <mergeCell ref="C65:C70"/>
    <mergeCell ref="E65:G65"/>
    <mergeCell ref="H2:I2"/>
    <mergeCell ref="A26:I26"/>
    <mergeCell ref="A28:B28"/>
    <mergeCell ref="A60:H60"/>
    <mergeCell ref="A61:I6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77" r:id="rId1"/>
  <headerFooter alignWithMargins="0">
    <oddFooter>&amp;C&amp;"Times New Roman,Normalny"Strona &amp;P&amp;R&amp;"Times New Roman,Normalny"pieczęć i podpis osoby (osób) upoważnionej
do reprezentowania wykonawcy
</oddFooter>
  </headerFooter>
  <rowBreaks count="1" manualBreakCount="1">
    <brk id="30" max="8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O125"/>
  <sheetViews>
    <sheetView showGridLines="0" view="pageBreakPreview" zoomScale="90" zoomScaleNormal="84" zoomScaleSheetLayoutView="90" workbookViewId="0" topLeftCell="A100">
      <selection activeCell="A7" sqref="A7:E7"/>
    </sheetView>
  </sheetViews>
  <sheetFormatPr defaultColWidth="9.125" defaultRowHeight="12.75"/>
  <cols>
    <col min="1" max="1" width="5.875" style="23" customWidth="1"/>
    <col min="2" max="2" width="48.625" style="146" customWidth="1"/>
    <col min="3" max="3" width="20.50390625" style="28" customWidth="1"/>
    <col min="4" max="7" width="19.375" style="146" customWidth="1"/>
    <col min="8" max="8" width="18.375" style="146" customWidth="1"/>
    <col min="9" max="9" width="19.875" style="146" customWidth="1"/>
    <col min="10" max="10" width="8.00390625" style="146" customWidth="1"/>
    <col min="11" max="11" width="15.875" style="146" customWidth="1"/>
    <col min="12" max="12" width="15.875" style="37" customWidth="1"/>
    <col min="13" max="13" width="15.875" style="146" customWidth="1"/>
    <col min="14" max="15" width="14.375" style="146" customWidth="1"/>
    <col min="16" max="16384" width="9.125" style="146" customWidth="1"/>
  </cols>
  <sheetData>
    <row r="1" spans="2:15" ht="13.5">
      <c r="B1" s="24" t="str">
        <f>'formularz oferty'!C4</f>
        <v>NSSU.DFP.271.64.2019.LS</v>
      </c>
      <c r="C1" s="146"/>
      <c r="I1" s="27" t="s">
        <v>63</v>
      </c>
      <c r="N1" s="27"/>
      <c r="O1" s="27"/>
    </row>
    <row r="2" spans="8:9" ht="13.5" customHeight="1">
      <c r="H2" s="182" t="s">
        <v>66</v>
      </c>
      <c r="I2" s="182"/>
    </row>
    <row r="3" spans="2:9" ht="13.5">
      <c r="B3" s="29" t="s">
        <v>12</v>
      </c>
      <c r="C3" s="149">
        <v>12</v>
      </c>
      <c r="D3" s="32" t="s">
        <v>59</v>
      </c>
      <c r="E3" s="33"/>
      <c r="F3" s="149"/>
      <c r="G3" s="33"/>
      <c r="H3" s="149"/>
      <c r="I3" s="48"/>
    </row>
    <row r="4" spans="2:9" ht="13.5">
      <c r="B4" s="29"/>
      <c r="C4" s="149"/>
      <c r="D4" s="32"/>
      <c r="E4" s="33"/>
      <c r="F4" s="149"/>
      <c r="G4" s="33"/>
      <c r="H4" s="149"/>
      <c r="I4" s="48"/>
    </row>
    <row r="5" spans="2:9" ht="13.5">
      <c r="B5" s="29"/>
      <c r="C5" s="149"/>
      <c r="D5" s="32"/>
      <c r="E5" s="33"/>
      <c r="F5" s="149"/>
      <c r="G5" s="33"/>
      <c r="H5" s="149"/>
      <c r="I5" s="48"/>
    </row>
    <row r="6" spans="1:12" s="41" customFormat="1" ht="66" customHeight="1">
      <c r="A6" s="77" t="s">
        <v>25</v>
      </c>
      <c r="B6" s="138" t="s">
        <v>633</v>
      </c>
      <c r="C6" s="138" t="s">
        <v>143</v>
      </c>
      <c r="D6" s="138" t="s">
        <v>556</v>
      </c>
      <c r="E6" s="140" t="s">
        <v>557</v>
      </c>
      <c r="F6" s="39"/>
      <c r="G6" s="34"/>
      <c r="H6" s="34"/>
      <c r="I6" s="34"/>
      <c r="J6" s="34"/>
      <c r="K6" s="146"/>
      <c r="L6" s="146"/>
    </row>
    <row r="7" spans="1:12" s="41" customFormat="1" ht="61.5" customHeight="1">
      <c r="A7" s="201" t="s">
        <v>634</v>
      </c>
      <c r="B7" s="202"/>
      <c r="C7" s="202"/>
      <c r="D7" s="202"/>
      <c r="E7" s="203"/>
      <c r="F7" s="39"/>
      <c r="G7" s="34"/>
      <c r="H7" s="34"/>
      <c r="I7" s="34"/>
      <c r="J7" s="34"/>
      <c r="K7" s="146"/>
      <c r="L7" s="146"/>
    </row>
    <row r="8" spans="1:12" s="41" customFormat="1" ht="13.5">
      <c r="A8" s="52" t="s">
        <v>1</v>
      </c>
      <c r="B8" s="130" t="s">
        <v>479</v>
      </c>
      <c r="C8" s="131" t="s">
        <v>312</v>
      </c>
      <c r="D8" s="133" t="s">
        <v>480</v>
      </c>
      <c r="E8" s="141">
        <v>600</v>
      </c>
      <c r="F8" s="39"/>
      <c r="G8" s="34"/>
      <c r="H8" s="34"/>
      <c r="I8" s="34"/>
      <c r="J8" s="34"/>
      <c r="K8" s="146"/>
      <c r="L8" s="146"/>
    </row>
    <row r="9" spans="1:12" s="41" customFormat="1" ht="13.5">
      <c r="A9" s="52" t="s">
        <v>2</v>
      </c>
      <c r="B9" s="130" t="s">
        <v>483</v>
      </c>
      <c r="C9" s="131" t="s">
        <v>484</v>
      </c>
      <c r="D9" s="133" t="s">
        <v>482</v>
      </c>
      <c r="E9" s="141">
        <v>100</v>
      </c>
      <c r="F9" s="39"/>
      <c r="G9" s="34"/>
      <c r="H9" s="34"/>
      <c r="I9" s="34"/>
      <c r="J9" s="34"/>
      <c r="K9" s="146"/>
      <c r="L9" s="146"/>
    </row>
    <row r="10" spans="1:12" s="41" customFormat="1" ht="13.5">
      <c r="A10" s="52" t="s">
        <v>3</v>
      </c>
      <c r="B10" s="130" t="s">
        <v>145</v>
      </c>
      <c r="C10" s="131" t="s">
        <v>485</v>
      </c>
      <c r="D10" s="133" t="s">
        <v>482</v>
      </c>
      <c r="E10" s="141">
        <v>400</v>
      </c>
      <c r="F10" s="39"/>
      <c r="G10" s="34"/>
      <c r="H10" s="34"/>
      <c r="I10" s="34"/>
      <c r="J10" s="34"/>
      <c r="K10" s="146"/>
      <c r="L10" s="146"/>
    </row>
    <row r="11" spans="1:12" s="41" customFormat="1" ht="13.5">
      <c r="A11" s="52" t="s">
        <v>4</v>
      </c>
      <c r="B11" s="130" t="s">
        <v>357</v>
      </c>
      <c r="C11" s="131" t="s">
        <v>486</v>
      </c>
      <c r="D11" s="133" t="s">
        <v>480</v>
      </c>
      <c r="E11" s="141">
        <v>500</v>
      </c>
      <c r="F11" s="39"/>
      <c r="G11" s="34"/>
      <c r="H11" s="34"/>
      <c r="I11" s="34"/>
      <c r="J11" s="34"/>
      <c r="K11" s="146"/>
      <c r="L11" s="146"/>
    </row>
    <row r="12" spans="1:12" s="41" customFormat="1" ht="13.5">
      <c r="A12" s="52" t="s">
        <v>20</v>
      </c>
      <c r="B12" s="130" t="s">
        <v>487</v>
      </c>
      <c r="C12" s="131">
        <v>14</v>
      </c>
      <c r="D12" s="133" t="s">
        <v>480</v>
      </c>
      <c r="E12" s="141">
        <v>100</v>
      </c>
      <c r="F12" s="39"/>
      <c r="G12" s="34"/>
      <c r="H12" s="34"/>
      <c r="I12" s="34"/>
      <c r="J12" s="34"/>
      <c r="K12" s="146"/>
      <c r="L12" s="146"/>
    </row>
    <row r="13" spans="1:12" s="41" customFormat="1" ht="13.5">
      <c r="A13" s="52" t="s">
        <v>26</v>
      </c>
      <c r="B13" s="130" t="s">
        <v>488</v>
      </c>
      <c r="C13" s="131" t="s">
        <v>489</v>
      </c>
      <c r="D13" s="133" t="s">
        <v>482</v>
      </c>
      <c r="E13" s="141">
        <v>100</v>
      </c>
      <c r="F13" s="39"/>
      <c r="G13" s="34"/>
      <c r="H13" s="34"/>
      <c r="I13" s="34"/>
      <c r="J13" s="34"/>
      <c r="K13" s="146"/>
      <c r="L13" s="146"/>
    </row>
    <row r="14" spans="1:12" s="41" customFormat="1" ht="13.5">
      <c r="A14" s="52" t="s">
        <v>5</v>
      </c>
      <c r="B14" s="130" t="s">
        <v>490</v>
      </c>
      <c r="C14" s="131" t="s">
        <v>491</v>
      </c>
      <c r="D14" s="133" t="s">
        <v>482</v>
      </c>
      <c r="E14" s="141">
        <v>200</v>
      </c>
      <c r="F14" s="39"/>
      <c r="G14" s="34"/>
      <c r="H14" s="34"/>
      <c r="I14" s="34"/>
      <c r="J14" s="34"/>
      <c r="K14" s="146"/>
      <c r="L14" s="146"/>
    </row>
    <row r="15" spans="1:12" s="41" customFormat="1" ht="13.5">
      <c r="A15" s="52" t="s">
        <v>40</v>
      </c>
      <c r="B15" s="130" t="s">
        <v>232</v>
      </c>
      <c r="C15" s="131" t="s">
        <v>492</v>
      </c>
      <c r="D15" s="133" t="s">
        <v>482</v>
      </c>
      <c r="E15" s="141">
        <v>1300</v>
      </c>
      <c r="F15" s="39"/>
      <c r="G15" s="34"/>
      <c r="H15" s="34"/>
      <c r="I15" s="34"/>
      <c r="J15" s="34"/>
      <c r="K15" s="146"/>
      <c r="L15" s="146"/>
    </row>
    <row r="16" spans="1:12" s="41" customFormat="1" ht="13.5">
      <c r="A16" s="52" t="s">
        <v>41</v>
      </c>
      <c r="B16" s="130" t="s">
        <v>233</v>
      </c>
      <c r="C16" s="131" t="s">
        <v>493</v>
      </c>
      <c r="D16" s="133" t="s">
        <v>480</v>
      </c>
      <c r="E16" s="141">
        <v>1800</v>
      </c>
      <c r="F16" s="39"/>
      <c r="G16" s="34"/>
      <c r="H16" s="34"/>
      <c r="I16" s="34"/>
      <c r="J16" s="34"/>
      <c r="K16" s="146"/>
      <c r="L16" s="146"/>
    </row>
    <row r="17" spans="1:12" s="41" customFormat="1" ht="13.5">
      <c r="A17" s="52" t="s">
        <v>65</v>
      </c>
      <c r="B17" s="130" t="s">
        <v>494</v>
      </c>
      <c r="C17" s="131" t="s">
        <v>371</v>
      </c>
      <c r="D17" s="133" t="s">
        <v>480</v>
      </c>
      <c r="E17" s="141">
        <v>300</v>
      </c>
      <c r="F17" s="39"/>
      <c r="G17" s="34"/>
      <c r="H17" s="34"/>
      <c r="I17" s="34"/>
      <c r="J17" s="34"/>
      <c r="K17" s="146"/>
      <c r="L17" s="146"/>
    </row>
    <row r="18" spans="1:12" s="41" customFormat="1" ht="13.5">
      <c r="A18" s="52" t="s">
        <v>80</v>
      </c>
      <c r="B18" s="130" t="s">
        <v>153</v>
      </c>
      <c r="C18" s="131" t="s">
        <v>495</v>
      </c>
      <c r="D18" s="133" t="s">
        <v>480</v>
      </c>
      <c r="E18" s="141">
        <v>200</v>
      </c>
      <c r="F18" s="39"/>
      <c r="G18" s="34"/>
      <c r="H18" s="34"/>
      <c r="I18" s="34"/>
      <c r="J18" s="34"/>
      <c r="K18" s="146"/>
      <c r="L18" s="146"/>
    </row>
    <row r="19" spans="1:12" s="41" customFormat="1" ht="13.5">
      <c r="A19" s="52" t="s">
        <v>81</v>
      </c>
      <c r="B19" s="130" t="s">
        <v>235</v>
      </c>
      <c r="C19" s="131" t="s">
        <v>236</v>
      </c>
      <c r="D19" s="133" t="s">
        <v>480</v>
      </c>
      <c r="E19" s="141">
        <v>2800</v>
      </c>
      <c r="F19" s="39"/>
      <c r="G19" s="34"/>
      <c r="H19" s="34"/>
      <c r="I19" s="34"/>
      <c r="J19" s="34"/>
      <c r="K19" s="146"/>
      <c r="L19" s="146"/>
    </row>
    <row r="20" spans="1:12" s="41" customFormat="1" ht="13.5">
      <c r="A20" s="52" t="s">
        <v>82</v>
      </c>
      <c r="B20" s="130" t="s">
        <v>154</v>
      </c>
      <c r="C20" s="131" t="s">
        <v>496</v>
      </c>
      <c r="D20" s="133" t="s">
        <v>482</v>
      </c>
      <c r="E20" s="141">
        <v>1000</v>
      </c>
      <c r="F20" s="39"/>
      <c r="G20" s="34"/>
      <c r="H20" s="34"/>
      <c r="I20" s="34"/>
      <c r="J20" s="34"/>
      <c r="K20" s="146"/>
      <c r="L20" s="146"/>
    </row>
    <row r="21" spans="1:12" s="41" customFormat="1" ht="13.5">
      <c r="A21" s="52" t="s">
        <v>83</v>
      </c>
      <c r="B21" s="130" t="s">
        <v>358</v>
      </c>
      <c r="C21" s="131" t="s">
        <v>497</v>
      </c>
      <c r="D21" s="133" t="s">
        <v>480</v>
      </c>
      <c r="E21" s="141">
        <v>700</v>
      </c>
      <c r="F21" s="39"/>
      <c r="G21" s="34"/>
      <c r="H21" s="34"/>
      <c r="I21" s="34"/>
      <c r="J21" s="34"/>
      <c r="K21" s="146"/>
      <c r="L21" s="146"/>
    </row>
    <row r="22" spans="1:12" s="41" customFormat="1" ht="13.5">
      <c r="A22" s="52" t="s">
        <v>84</v>
      </c>
      <c r="B22" s="130" t="s">
        <v>241</v>
      </c>
      <c r="C22" s="131" t="s">
        <v>498</v>
      </c>
      <c r="D22" s="133" t="s">
        <v>480</v>
      </c>
      <c r="E22" s="141">
        <v>400</v>
      </c>
      <c r="F22" s="39"/>
      <c r="G22" s="34"/>
      <c r="H22" s="34"/>
      <c r="I22" s="34"/>
      <c r="J22" s="34"/>
      <c r="K22" s="146"/>
      <c r="L22" s="146"/>
    </row>
    <row r="23" spans="1:12" s="41" customFormat="1" ht="13.5">
      <c r="A23" s="52" t="s">
        <v>85</v>
      </c>
      <c r="B23" s="130" t="s">
        <v>243</v>
      </c>
      <c r="C23" s="131" t="s">
        <v>499</v>
      </c>
      <c r="D23" s="133" t="s">
        <v>480</v>
      </c>
      <c r="E23" s="141">
        <v>2000</v>
      </c>
      <c r="F23" s="39"/>
      <c r="G23" s="34"/>
      <c r="H23" s="34"/>
      <c r="I23" s="34"/>
      <c r="J23" s="34"/>
      <c r="K23" s="146"/>
      <c r="L23" s="146"/>
    </row>
    <row r="24" spans="1:12" s="41" customFormat="1" ht="13.5">
      <c r="A24" s="52" t="s">
        <v>86</v>
      </c>
      <c r="B24" s="130" t="s">
        <v>500</v>
      </c>
      <c r="C24" s="131" t="s">
        <v>501</v>
      </c>
      <c r="D24" s="133" t="s">
        <v>482</v>
      </c>
      <c r="E24" s="141">
        <v>200</v>
      </c>
      <c r="F24" s="39"/>
      <c r="G24" s="34"/>
      <c r="H24" s="34"/>
      <c r="I24" s="34"/>
      <c r="J24" s="34"/>
      <c r="K24" s="146"/>
      <c r="L24" s="146"/>
    </row>
    <row r="25" spans="1:12" s="41" customFormat="1" ht="13.5">
      <c r="A25" s="52" t="s">
        <v>87</v>
      </c>
      <c r="B25" s="130" t="s">
        <v>360</v>
      </c>
      <c r="C25" s="131" t="s">
        <v>502</v>
      </c>
      <c r="D25" s="133" t="s">
        <v>482</v>
      </c>
      <c r="E25" s="141">
        <v>600</v>
      </c>
      <c r="F25" s="39"/>
      <c r="G25" s="34"/>
      <c r="H25" s="34"/>
      <c r="I25" s="34"/>
      <c r="J25" s="34"/>
      <c r="K25" s="146"/>
      <c r="L25" s="146"/>
    </row>
    <row r="26" spans="1:12" s="41" customFormat="1" ht="13.5">
      <c r="A26" s="52" t="s">
        <v>88</v>
      </c>
      <c r="B26" s="130" t="s">
        <v>245</v>
      </c>
      <c r="C26" s="131" t="s">
        <v>503</v>
      </c>
      <c r="D26" s="133" t="s">
        <v>480</v>
      </c>
      <c r="E26" s="141">
        <v>600</v>
      </c>
      <c r="F26" s="39"/>
      <c r="G26" s="34"/>
      <c r="H26" s="34"/>
      <c r="I26" s="34"/>
      <c r="J26" s="34"/>
      <c r="K26" s="146"/>
      <c r="L26" s="146"/>
    </row>
    <row r="27" spans="1:12" s="41" customFormat="1" ht="13.5">
      <c r="A27" s="52" t="s">
        <v>89</v>
      </c>
      <c r="B27" s="130" t="s">
        <v>504</v>
      </c>
      <c r="C27" s="131" t="s">
        <v>505</v>
      </c>
      <c r="D27" s="133" t="s">
        <v>480</v>
      </c>
      <c r="E27" s="141">
        <v>100</v>
      </c>
      <c r="F27" s="39"/>
      <c r="G27" s="34"/>
      <c r="H27" s="34"/>
      <c r="I27" s="34"/>
      <c r="J27" s="34"/>
      <c r="K27" s="146"/>
      <c r="L27" s="146"/>
    </row>
    <row r="28" spans="1:12" s="41" customFormat="1" ht="13.5">
      <c r="A28" s="52" t="s">
        <v>118</v>
      </c>
      <c r="B28" s="130" t="s">
        <v>506</v>
      </c>
      <c r="C28" s="131" t="s">
        <v>507</v>
      </c>
      <c r="D28" s="133" t="s">
        <v>482</v>
      </c>
      <c r="E28" s="141">
        <v>1100</v>
      </c>
      <c r="F28" s="39"/>
      <c r="G28" s="34"/>
      <c r="H28" s="34"/>
      <c r="I28" s="34"/>
      <c r="J28" s="34"/>
      <c r="K28" s="146"/>
      <c r="L28" s="146"/>
    </row>
    <row r="29" spans="1:12" s="41" customFormat="1" ht="13.5">
      <c r="A29" s="52" t="s">
        <v>90</v>
      </c>
      <c r="B29" s="130" t="s">
        <v>396</v>
      </c>
      <c r="C29" s="131" t="s">
        <v>397</v>
      </c>
      <c r="D29" s="133" t="s">
        <v>635</v>
      </c>
      <c r="E29" s="141">
        <v>800</v>
      </c>
      <c r="F29" s="39"/>
      <c r="G29" s="34"/>
      <c r="H29" s="34"/>
      <c r="I29" s="34"/>
      <c r="J29" s="34"/>
      <c r="K29" s="146"/>
      <c r="L29" s="146"/>
    </row>
    <row r="30" spans="1:12" s="41" customFormat="1" ht="13.5">
      <c r="A30" s="52" t="s">
        <v>91</v>
      </c>
      <c r="B30" s="130" t="s">
        <v>508</v>
      </c>
      <c r="C30" s="131" t="s">
        <v>374</v>
      </c>
      <c r="D30" s="133" t="s">
        <v>480</v>
      </c>
      <c r="E30" s="141">
        <v>1300</v>
      </c>
      <c r="F30" s="39"/>
      <c r="G30" s="34"/>
      <c r="H30" s="34"/>
      <c r="I30" s="34"/>
      <c r="J30" s="34"/>
      <c r="K30" s="146"/>
      <c r="L30" s="146"/>
    </row>
    <row r="31" spans="1:12" s="41" customFormat="1" ht="13.5">
      <c r="A31" s="52" t="s">
        <v>92</v>
      </c>
      <c r="B31" s="130" t="s">
        <v>250</v>
      </c>
      <c r="C31" s="131" t="s">
        <v>509</v>
      </c>
      <c r="D31" s="133" t="s">
        <v>482</v>
      </c>
      <c r="E31" s="141">
        <v>300</v>
      </c>
      <c r="F31" s="39"/>
      <c r="G31" s="34"/>
      <c r="H31" s="34"/>
      <c r="I31" s="34"/>
      <c r="J31" s="34"/>
      <c r="K31" s="146"/>
      <c r="L31" s="146"/>
    </row>
    <row r="32" spans="1:12" s="41" customFormat="1" ht="13.5">
      <c r="A32" s="52" t="s">
        <v>93</v>
      </c>
      <c r="B32" s="130" t="s">
        <v>251</v>
      </c>
      <c r="C32" s="131" t="s">
        <v>510</v>
      </c>
      <c r="D32" s="133" t="s">
        <v>482</v>
      </c>
      <c r="E32" s="141">
        <v>600</v>
      </c>
      <c r="F32" s="39"/>
      <c r="G32" s="34"/>
      <c r="H32" s="34"/>
      <c r="I32" s="34"/>
      <c r="J32" s="34"/>
      <c r="K32" s="146"/>
      <c r="L32" s="146"/>
    </row>
    <row r="33" spans="1:12" s="41" customFormat="1" ht="13.5">
      <c r="A33" s="52" t="s">
        <v>119</v>
      </c>
      <c r="B33" s="130" t="s">
        <v>252</v>
      </c>
      <c r="C33" s="131" t="s">
        <v>511</v>
      </c>
      <c r="D33" s="133" t="s">
        <v>482</v>
      </c>
      <c r="E33" s="141">
        <v>600</v>
      </c>
      <c r="F33" s="39"/>
      <c r="G33" s="34"/>
      <c r="H33" s="34"/>
      <c r="I33" s="34"/>
      <c r="J33" s="34"/>
      <c r="K33" s="146"/>
      <c r="L33" s="146"/>
    </row>
    <row r="34" spans="1:12" s="41" customFormat="1" ht="13.5">
      <c r="A34" s="52" t="s">
        <v>120</v>
      </c>
      <c r="B34" s="130" t="s">
        <v>512</v>
      </c>
      <c r="C34" s="131" t="s">
        <v>513</v>
      </c>
      <c r="D34" s="133" t="s">
        <v>482</v>
      </c>
      <c r="E34" s="141">
        <v>500</v>
      </c>
      <c r="F34" s="39"/>
      <c r="G34" s="34"/>
      <c r="H34" s="34"/>
      <c r="I34" s="34"/>
      <c r="J34" s="34"/>
      <c r="K34" s="146"/>
      <c r="L34" s="146"/>
    </row>
    <row r="35" spans="1:12" s="41" customFormat="1" ht="13.5">
      <c r="A35" s="52" t="s">
        <v>121</v>
      </c>
      <c r="B35" s="130" t="s">
        <v>514</v>
      </c>
      <c r="C35" s="131" t="s">
        <v>366</v>
      </c>
      <c r="D35" s="133" t="s">
        <v>480</v>
      </c>
      <c r="E35" s="141">
        <v>1100</v>
      </c>
      <c r="F35" s="39"/>
      <c r="G35" s="34"/>
      <c r="H35" s="34"/>
      <c r="I35" s="34"/>
      <c r="J35" s="34"/>
      <c r="K35" s="146"/>
      <c r="L35" s="146"/>
    </row>
    <row r="36" spans="1:12" s="41" customFormat="1" ht="13.5">
      <c r="A36" s="52" t="s">
        <v>122</v>
      </c>
      <c r="B36" s="130" t="s">
        <v>515</v>
      </c>
      <c r="C36" s="131" t="s">
        <v>516</v>
      </c>
      <c r="D36" s="133" t="s">
        <v>480</v>
      </c>
      <c r="E36" s="141">
        <v>400</v>
      </c>
      <c r="F36" s="39"/>
      <c r="G36" s="34"/>
      <c r="H36" s="34"/>
      <c r="I36" s="34"/>
      <c r="J36" s="34"/>
      <c r="K36" s="146"/>
      <c r="L36" s="146"/>
    </row>
    <row r="37" spans="1:12" s="41" customFormat="1" ht="13.5">
      <c r="A37" s="52" t="s">
        <v>123</v>
      </c>
      <c r="B37" s="130" t="s">
        <v>517</v>
      </c>
      <c r="C37" s="131" t="s">
        <v>518</v>
      </c>
      <c r="D37" s="133" t="s">
        <v>480</v>
      </c>
      <c r="E37" s="141">
        <v>900</v>
      </c>
      <c r="F37" s="39"/>
      <c r="G37" s="34"/>
      <c r="H37" s="34"/>
      <c r="I37" s="34"/>
      <c r="J37" s="34"/>
      <c r="K37" s="146"/>
      <c r="L37" s="146"/>
    </row>
    <row r="38" spans="1:12" s="41" customFormat="1" ht="13.5">
      <c r="A38" s="52" t="s">
        <v>124</v>
      </c>
      <c r="B38" s="130" t="s">
        <v>362</v>
      </c>
      <c r="C38" s="131" t="s">
        <v>519</v>
      </c>
      <c r="D38" s="133" t="s">
        <v>482</v>
      </c>
      <c r="E38" s="141">
        <v>1200</v>
      </c>
      <c r="F38" s="39"/>
      <c r="G38" s="34"/>
      <c r="H38" s="34"/>
      <c r="I38" s="34"/>
      <c r="J38" s="34"/>
      <c r="K38" s="146"/>
      <c r="L38" s="146"/>
    </row>
    <row r="39" spans="1:12" s="41" customFormat="1" ht="13.5">
      <c r="A39" s="52" t="s">
        <v>125</v>
      </c>
      <c r="B39" s="130" t="s">
        <v>520</v>
      </c>
      <c r="C39" s="131" t="s">
        <v>521</v>
      </c>
      <c r="D39" s="133" t="s">
        <v>480</v>
      </c>
      <c r="E39" s="141">
        <v>500</v>
      </c>
      <c r="F39" s="39"/>
      <c r="G39" s="34"/>
      <c r="H39" s="34"/>
      <c r="I39" s="34"/>
      <c r="J39" s="34"/>
      <c r="K39" s="146"/>
      <c r="L39" s="146"/>
    </row>
    <row r="40" spans="1:12" s="41" customFormat="1" ht="30.75" customHeight="1">
      <c r="A40" s="52" t="s">
        <v>126</v>
      </c>
      <c r="B40" s="130" t="s">
        <v>157</v>
      </c>
      <c r="C40" s="131" t="s">
        <v>522</v>
      </c>
      <c r="D40" s="133" t="s">
        <v>482</v>
      </c>
      <c r="E40" s="141">
        <v>200</v>
      </c>
      <c r="F40" s="39"/>
      <c r="G40" s="34"/>
      <c r="H40" s="34"/>
      <c r="I40" s="34"/>
      <c r="J40" s="34"/>
      <c r="K40" s="146"/>
      <c r="L40" s="146"/>
    </row>
    <row r="41" spans="1:12" s="41" customFormat="1" ht="13.5">
      <c r="A41" s="52" t="s">
        <v>127</v>
      </c>
      <c r="B41" s="130" t="s">
        <v>276</v>
      </c>
      <c r="C41" s="131" t="s">
        <v>277</v>
      </c>
      <c r="D41" s="133" t="s">
        <v>480</v>
      </c>
      <c r="E41" s="141">
        <v>300</v>
      </c>
      <c r="F41" s="39"/>
      <c r="G41" s="34"/>
      <c r="H41" s="34"/>
      <c r="I41" s="34"/>
      <c r="J41" s="34"/>
      <c r="K41" s="146"/>
      <c r="L41" s="146"/>
    </row>
    <row r="42" spans="1:12" s="41" customFormat="1" ht="13.5">
      <c r="A42" s="52" t="s">
        <v>128</v>
      </c>
      <c r="B42" s="130" t="s">
        <v>379</v>
      </c>
      <c r="C42" s="131" t="s">
        <v>380</v>
      </c>
      <c r="D42" s="133" t="s">
        <v>480</v>
      </c>
      <c r="E42" s="141">
        <v>400</v>
      </c>
      <c r="F42" s="39"/>
      <c r="G42" s="34"/>
      <c r="H42" s="34"/>
      <c r="I42" s="34"/>
      <c r="J42" s="34"/>
      <c r="K42" s="146"/>
      <c r="L42" s="146"/>
    </row>
    <row r="43" spans="1:12" s="41" customFormat="1" ht="13.5">
      <c r="A43" s="52" t="s">
        <v>129</v>
      </c>
      <c r="B43" s="130" t="s">
        <v>523</v>
      </c>
      <c r="C43" s="131" t="s">
        <v>524</v>
      </c>
      <c r="D43" s="133" t="s">
        <v>480</v>
      </c>
      <c r="E43" s="141">
        <v>600</v>
      </c>
      <c r="F43" s="39"/>
      <c r="G43" s="34"/>
      <c r="H43" s="34"/>
      <c r="I43" s="34"/>
      <c r="J43" s="34"/>
      <c r="K43" s="146"/>
      <c r="L43" s="146"/>
    </row>
    <row r="44" spans="1:12" s="41" customFormat="1" ht="13.5">
      <c r="A44" s="52" t="s">
        <v>130</v>
      </c>
      <c r="B44" s="130" t="s">
        <v>525</v>
      </c>
      <c r="C44" s="131" t="s">
        <v>526</v>
      </c>
      <c r="D44" s="133" t="s">
        <v>482</v>
      </c>
      <c r="E44" s="141">
        <v>400</v>
      </c>
      <c r="F44" s="39"/>
      <c r="G44" s="34"/>
      <c r="H44" s="34"/>
      <c r="I44" s="34"/>
      <c r="J44" s="34"/>
      <c r="K44" s="146"/>
      <c r="L44" s="146"/>
    </row>
    <row r="45" spans="1:12" s="41" customFormat="1" ht="13.5">
      <c r="A45" s="52" t="s">
        <v>131</v>
      </c>
      <c r="B45" s="130" t="s">
        <v>293</v>
      </c>
      <c r="C45" s="131" t="s">
        <v>529</v>
      </c>
      <c r="D45" s="133" t="s">
        <v>480</v>
      </c>
      <c r="E45" s="141">
        <v>400</v>
      </c>
      <c r="F45" s="39"/>
      <c r="G45" s="34"/>
      <c r="H45" s="34"/>
      <c r="I45" s="34"/>
      <c r="J45" s="34"/>
      <c r="K45" s="146"/>
      <c r="L45" s="146"/>
    </row>
    <row r="46" spans="1:12" s="41" customFormat="1" ht="13.5">
      <c r="A46" s="52" t="s">
        <v>132</v>
      </c>
      <c r="B46" s="130" t="s">
        <v>530</v>
      </c>
      <c r="C46" s="131" t="s">
        <v>388</v>
      </c>
      <c r="D46" s="133" t="s">
        <v>482</v>
      </c>
      <c r="E46" s="141">
        <v>200</v>
      </c>
      <c r="F46" s="39"/>
      <c r="G46" s="34"/>
      <c r="H46" s="34"/>
      <c r="I46" s="34"/>
      <c r="J46" s="34"/>
      <c r="K46" s="146"/>
      <c r="L46" s="146"/>
    </row>
    <row r="47" spans="1:12" s="41" customFormat="1" ht="13.5">
      <c r="A47" s="52" t="s">
        <v>133</v>
      </c>
      <c r="B47" s="130" t="s">
        <v>531</v>
      </c>
      <c r="C47" s="131" t="s">
        <v>296</v>
      </c>
      <c r="D47" s="133" t="s">
        <v>480</v>
      </c>
      <c r="E47" s="141">
        <v>700</v>
      </c>
      <c r="F47" s="39"/>
      <c r="G47" s="34"/>
      <c r="H47" s="34"/>
      <c r="I47" s="34"/>
      <c r="J47" s="34"/>
      <c r="K47" s="146"/>
      <c r="L47" s="146"/>
    </row>
    <row r="48" spans="1:12" s="41" customFormat="1" ht="13.5">
      <c r="A48" s="52" t="s">
        <v>134</v>
      </c>
      <c r="B48" s="130" t="s">
        <v>532</v>
      </c>
      <c r="C48" s="131" t="s">
        <v>533</v>
      </c>
      <c r="D48" s="133" t="s">
        <v>480</v>
      </c>
      <c r="E48" s="141">
        <v>300</v>
      </c>
      <c r="F48" s="39"/>
      <c r="G48" s="34"/>
      <c r="H48" s="34"/>
      <c r="I48" s="34"/>
      <c r="J48" s="34"/>
      <c r="K48" s="146"/>
      <c r="L48" s="146"/>
    </row>
    <row r="49" spans="1:12" s="41" customFormat="1" ht="13.5">
      <c r="A49" s="52" t="s">
        <v>135</v>
      </c>
      <c r="B49" s="130" t="s">
        <v>297</v>
      </c>
      <c r="C49" s="131" t="s">
        <v>481</v>
      </c>
      <c r="D49" s="133" t="s">
        <v>482</v>
      </c>
      <c r="E49" s="141">
        <v>1200</v>
      </c>
      <c r="F49" s="39"/>
      <c r="G49" s="34"/>
      <c r="H49" s="34"/>
      <c r="I49" s="34"/>
      <c r="J49" s="34"/>
      <c r="K49" s="146"/>
      <c r="L49" s="146"/>
    </row>
    <row r="50" spans="1:12" s="41" customFormat="1" ht="13.5">
      <c r="A50" s="52" t="s">
        <v>136</v>
      </c>
      <c r="B50" s="130" t="s">
        <v>534</v>
      </c>
      <c r="C50" s="131" t="s">
        <v>535</v>
      </c>
      <c r="D50" s="133" t="s">
        <v>480</v>
      </c>
      <c r="E50" s="141">
        <v>100</v>
      </c>
      <c r="F50" s="39"/>
      <c r="G50" s="34"/>
      <c r="H50" s="34"/>
      <c r="I50" s="34"/>
      <c r="J50" s="34"/>
      <c r="K50" s="146"/>
      <c r="L50" s="146"/>
    </row>
    <row r="51" spans="1:12" s="41" customFormat="1" ht="13.5">
      <c r="A51" s="52" t="s">
        <v>137</v>
      </c>
      <c r="B51" s="130" t="s">
        <v>536</v>
      </c>
      <c r="C51" s="131" t="s">
        <v>404</v>
      </c>
      <c r="D51" s="133" t="s">
        <v>480</v>
      </c>
      <c r="E51" s="141">
        <v>100</v>
      </c>
      <c r="F51" s="39"/>
      <c r="G51" s="34"/>
      <c r="H51" s="34"/>
      <c r="I51" s="34"/>
      <c r="J51" s="34"/>
      <c r="K51" s="146"/>
      <c r="L51" s="146"/>
    </row>
    <row r="52" spans="1:12" s="41" customFormat="1" ht="13.5">
      <c r="A52" s="52" t="s">
        <v>138</v>
      </c>
      <c r="B52" s="130" t="s">
        <v>304</v>
      </c>
      <c r="C52" s="131" t="s">
        <v>537</v>
      </c>
      <c r="D52" s="133" t="s">
        <v>480</v>
      </c>
      <c r="E52" s="141">
        <v>900</v>
      </c>
      <c r="F52" s="39"/>
      <c r="G52" s="34"/>
      <c r="H52" s="34"/>
      <c r="I52" s="34"/>
      <c r="J52" s="34"/>
      <c r="K52" s="146"/>
      <c r="L52" s="146"/>
    </row>
    <row r="53" spans="1:12" s="41" customFormat="1" ht="13.5">
      <c r="A53" s="52" t="s">
        <v>139</v>
      </c>
      <c r="B53" s="130" t="s">
        <v>538</v>
      </c>
      <c r="C53" s="131">
        <v>98</v>
      </c>
      <c r="D53" s="133" t="s">
        <v>480</v>
      </c>
      <c r="E53" s="141">
        <v>400</v>
      </c>
      <c r="F53" s="39"/>
      <c r="G53" s="34"/>
      <c r="H53" s="34"/>
      <c r="I53" s="34"/>
      <c r="J53" s="34"/>
      <c r="K53" s="146"/>
      <c r="L53" s="146"/>
    </row>
    <row r="54" spans="1:12" s="41" customFormat="1" ht="13.5">
      <c r="A54" s="52" t="s">
        <v>140</v>
      </c>
      <c r="B54" s="130" t="s">
        <v>539</v>
      </c>
      <c r="C54" s="131" t="s">
        <v>540</v>
      </c>
      <c r="D54" s="133" t="s">
        <v>482</v>
      </c>
      <c r="E54" s="141">
        <v>300</v>
      </c>
      <c r="F54" s="39"/>
      <c r="G54" s="34"/>
      <c r="H54" s="34"/>
      <c r="I54" s="34"/>
      <c r="J54" s="34"/>
      <c r="K54" s="146"/>
      <c r="L54" s="146"/>
    </row>
    <row r="55" spans="1:12" s="41" customFormat="1" ht="13.5">
      <c r="A55" s="52" t="s">
        <v>141</v>
      </c>
      <c r="B55" s="130" t="s">
        <v>636</v>
      </c>
      <c r="C55" s="131" t="s">
        <v>637</v>
      </c>
      <c r="D55" s="133" t="s">
        <v>482</v>
      </c>
      <c r="E55" s="141">
        <v>1400</v>
      </c>
      <c r="F55" s="39"/>
      <c r="G55" s="34"/>
      <c r="H55" s="34"/>
      <c r="I55" s="34"/>
      <c r="J55" s="34"/>
      <c r="K55" s="146"/>
      <c r="L55" s="146"/>
    </row>
    <row r="56" spans="1:12" s="41" customFormat="1" ht="13.5">
      <c r="A56" s="52" t="s">
        <v>142</v>
      </c>
      <c r="B56" s="130" t="s">
        <v>638</v>
      </c>
      <c r="C56" s="131" t="s">
        <v>639</v>
      </c>
      <c r="D56" s="133" t="s">
        <v>482</v>
      </c>
      <c r="E56" s="141">
        <v>1400</v>
      </c>
      <c r="F56" s="39"/>
      <c r="G56" s="34"/>
      <c r="H56" s="34"/>
      <c r="I56" s="34"/>
      <c r="J56" s="34"/>
      <c r="K56" s="146"/>
      <c r="L56" s="146"/>
    </row>
    <row r="57" spans="1:12" s="41" customFormat="1" ht="13.5">
      <c r="A57" s="52" t="s">
        <v>182</v>
      </c>
      <c r="B57" s="130" t="s">
        <v>541</v>
      </c>
      <c r="C57" s="131" t="s">
        <v>481</v>
      </c>
      <c r="D57" s="133" t="s">
        <v>482</v>
      </c>
      <c r="E57" s="141">
        <v>1000</v>
      </c>
      <c r="F57" s="39"/>
      <c r="G57" s="34"/>
      <c r="H57" s="34"/>
      <c r="I57" s="34"/>
      <c r="J57" s="34"/>
      <c r="K57" s="146"/>
      <c r="L57" s="146"/>
    </row>
    <row r="58" spans="1:12" s="41" customFormat="1" ht="13.5">
      <c r="A58" s="52" t="s">
        <v>183</v>
      </c>
      <c r="B58" s="130" t="s">
        <v>438</v>
      </c>
      <c r="C58" s="131" t="s">
        <v>542</v>
      </c>
      <c r="D58" s="133" t="s">
        <v>480</v>
      </c>
      <c r="E58" s="141">
        <v>200</v>
      </c>
      <c r="F58" s="39"/>
      <c r="G58" s="34"/>
      <c r="H58" s="34"/>
      <c r="I58" s="34"/>
      <c r="J58" s="34"/>
      <c r="K58" s="146"/>
      <c r="L58" s="146"/>
    </row>
    <row r="59" spans="1:12" s="41" customFormat="1" ht="13.5">
      <c r="A59" s="52" t="s">
        <v>184</v>
      </c>
      <c r="B59" s="130" t="s">
        <v>543</v>
      </c>
      <c r="C59" s="131" t="s">
        <v>544</v>
      </c>
      <c r="D59" s="133" t="s">
        <v>482</v>
      </c>
      <c r="E59" s="141">
        <v>800</v>
      </c>
      <c r="F59" s="39"/>
      <c r="G59" s="34"/>
      <c r="H59" s="34"/>
      <c r="I59" s="34"/>
      <c r="J59" s="34"/>
      <c r="K59" s="146"/>
      <c r="L59" s="146"/>
    </row>
    <row r="60" spans="1:12" s="41" customFormat="1" ht="13.5">
      <c r="A60" s="52" t="s">
        <v>185</v>
      </c>
      <c r="B60" s="130" t="s">
        <v>545</v>
      </c>
      <c r="C60" s="131" t="s">
        <v>546</v>
      </c>
      <c r="D60" s="133" t="s">
        <v>480</v>
      </c>
      <c r="E60" s="141">
        <v>200</v>
      </c>
      <c r="F60" s="39"/>
      <c r="G60" s="34"/>
      <c r="H60" s="34"/>
      <c r="I60" s="34"/>
      <c r="J60" s="34"/>
      <c r="K60" s="146"/>
      <c r="L60" s="146"/>
    </row>
    <row r="61" spans="1:12" s="41" customFormat="1" ht="13.5">
      <c r="A61" s="52" t="s">
        <v>186</v>
      </c>
      <c r="B61" s="130" t="s">
        <v>547</v>
      </c>
      <c r="C61" s="131" t="s">
        <v>315</v>
      </c>
      <c r="D61" s="133" t="s">
        <v>480</v>
      </c>
      <c r="E61" s="141">
        <v>600</v>
      </c>
      <c r="F61" s="39"/>
      <c r="G61" s="34"/>
      <c r="H61" s="34"/>
      <c r="I61" s="34"/>
      <c r="J61" s="34"/>
      <c r="K61" s="146"/>
      <c r="L61" s="146"/>
    </row>
    <row r="62" spans="1:12" s="41" customFormat="1" ht="13.5">
      <c r="A62" s="52" t="s">
        <v>187</v>
      </c>
      <c r="B62" s="130" t="s">
        <v>318</v>
      </c>
      <c r="C62" s="131" t="s">
        <v>319</v>
      </c>
      <c r="D62" s="133" t="s">
        <v>480</v>
      </c>
      <c r="E62" s="141">
        <v>100</v>
      </c>
      <c r="F62" s="39"/>
      <c r="G62" s="34"/>
      <c r="H62" s="34"/>
      <c r="I62" s="34"/>
      <c r="J62" s="34"/>
      <c r="K62" s="146"/>
      <c r="L62" s="146"/>
    </row>
    <row r="63" spans="1:12" s="41" customFormat="1" ht="13.5">
      <c r="A63" s="52" t="s">
        <v>188</v>
      </c>
      <c r="B63" s="130" t="s">
        <v>548</v>
      </c>
      <c r="C63" s="131" t="s">
        <v>400</v>
      </c>
      <c r="D63" s="133" t="s">
        <v>480</v>
      </c>
      <c r="E63" s="141">
        <v>300</v>
      </c>
      <c r="F63" s="39"/>
      <c r="G63" s="34"/>
      <c r="H63" s="34"/>
      <c r="I63" s="34"/>
      <c r="J63" s="34"/>
      <c r="K63" s="146"/>
      <c r="L63" s="146"/>
    </row>
    <row r="64" spans="1:12" s="41" customFormat="1" ht="13.5">
      <c r="A64" s="52" t="s">
        <v>189</v>
      </c>
      <c r="B64" s="130" t="s">
        <v>549</v>
      </c>
      <c r="C64" s="131" t="s">
        <v>481</v>
      </c>
      <c r="D64" s="133" t="s">
        <v>73</v>
      </c>
      <c r="E64" s="141">
        <v>300</v>
      </c>
      <c r="F64" s="39"/>
      <c r="G64" s="34"/>
      <c r="H64" s="34"/>
      <c r="I64" s="34"/>
      <c r="J64" s="34"/>
      <c r="K64" s="146"/>
      <c r="L64" s="146"/>
    </row>
    <row r="65" spans="1:12" s="41" customFormat="1" ht="13.5">
      <c r="A65" s="52" t="s">
        <v>190</v>
      </c>
      <c r="B65" s="130" t="s">
        <v>550</v>
      </c>
      <c r="C65" s="131" t="s">
        <v>481</v>
      </c>
      <c r="D65" s="133" t="s">
        <v>73</v>
      </c>
      <c r="E65" s="141">
        <v>600</v>
      </c>
      <c r="F65" s="39"/>
      <c r="G65" s="34"/>
      <c r="H65" s="34"/>
      <c r="I65" s="34"/>
      <c r="J65" s="34"/>
      <c r="K65" s="146"/>
      <c r="L65" s="146"/>
    </row>
    <row r="66" spans="1:12" s="41" customFormat="1" ht="13.5">
      <c r="A66" s="52" t="s">
        <v>191</v>
      </c>
      <c r="B66" s="130" t="s">
        <v>551</v>
      </c>
      <c r="C66" s="131" t="s">
        <v>481</v>
      </c>
      <c r="D66" s="133" t="s">
        <v>73</v>
      </c>
      <c r="E66" s="141">
        <v>600</v>
      </c>
      <c r="F66" s="39"/>
      <c r="G66" s="34"/>
      <c r="H66" s="34"/>
      <c r="I66" s="34"/>
      <c r="J66" s="34"/>
      <c r="K66" s="146"/>
      <c r="L66" s="146"/>
    </row>
    <row r="67" spans="1:12" s="41" customFormat="1" ht="13.5">
      <c r="A67" s="52" t="s">
        <v>192</v>
      </c>
      <c r="B67" s="130" t="s">
        <v>552</v>
      </c>
      <c r="C67" s="131" t="s">
        <v>481</v>
      </c>
      <c r="D67" s="133" t="s">
        <v>73</v>
      </c>
      <c r="E67" s="141">
        <v>600</v>
      </c>
      <c r="F67" s="39"/>
      <c r="G67" s="34"/>
      <c r="H67" s="34"/>
      <c r="I67" s="34"/>
      <c r="J67" s="34"/>
      <c r="K67" s="146"/>
      <c r="L67" s="146"/>
    </row>
    <row r="68" spans="1:12" s="41" customFormat="1" ht="13.5">
      <c r="A68" s="52" t="s">
        <v>193</v>
      </c>
      <c r="B68" s="130" t="s">
        <v>553</v>
      </c>
      <c r="C68" s="131" t="s">
        <v>481</v>
      </c>
      <c r="D68" s="133" t="s">
        <v>73</v>
      </c>
      <c r="E68" s="141">
        <v>600</v>
      </c>
      <c r="F68" s="39"/>
      <c r="G68" s="34"/>
      <c r="H68" s="34"/>
      <c r="I68" s="34"/>
      <c r="J68" s="34"/>
      <c r="K68" s="146"/>
      <c r="L68" s="146"/>
    </row>
    <row r="69" spans="1:12" s="41" customFormat="1" ht="13.5">
      <c r="A69" s="52" t="s">
        <v>194</v>
      </c>
      <c r="B69" s="130" t="s">
        <v>640</v>
      </c>
      <c r="C69" s="131" t="s">
        <v>641</v>
      </c>
      <c r="D69" s="133" t="s">
        <v>482</v>
      </c>
      <c r="E69" s="141">
        <v>600</v>
      </c>
      <c r="F69" s="39"/>
      <c r="G69" s="34"/>
      <c r="H69" s="34"/>
      <c r="I69" s="34"/>
      <c r="J69" s="34"/>
      <c r="K69" s="146"/>
      <c r="L69" s="146"/>
    </row>
    <row r="70" spans="1:12" s="41" customFormat="1" ht="13.5">
      <c r="A70" s="52" t="s">
        <v>195</v>
      </c>
      <c r="B70" s="130" t="s">
        <v>642</v>
      </c>
      <c r="C70" s="131" t="s">
        <v>643</v>
      </c>
      <c r="D70" s="133" t="s">
        <v>480</v>
      </c>
      <c r="E70" s="141">
        <v>600</v>
      </c>
      <c r="F70" s="39"/>
      <c r="G70" s="34"/>
      <c r="H70" s="34"/>
      <c r="I70" s="34"/>
      <c r="J70" s="34"/>
      <c r="K70" s="146"/>
      <c r="L70" s="146"/>
    </row>
    <row r="71" spans="1:12" s="41" customFormat="1" ht="13.5">
      <c r="A71" s="52" t="s">
        <v>196</v>
      </c>
      <c r="B71" s="130" t="s">
        <v>554</v>
      </c>
      <c r="C71" s="131" t="s">
        <v>555</v>
      </c>
      <c r="D71" s="133" t="s">
        <v>482</v>
      </c>
      <c r="E71" s="141">
        <v>1200</v>
      </c>
      <c r="F71" s="39"/>
      <c r="G71" s="34"/>
      <c r="H71" s="34"/>
      <c r="I71" s="34"/>
      <c r="J71" s="34"/>
      <c r="K71" s="146"/>
      <c r="L71" s="146"/>
    </row>
    <row r="72" spans="1:12" s="41" customFormat="1" ht="13.5">
      <c r="A72" s="55"/>
      <c r="B72" s="159"/>
      <c r="C72" s="160"/>
      <c r="D72" s="160"/>
      <c r="E72" s="161"/>
      <c r="F72" s="39"/>
      <c r="G72" s="34"/>
      <c r="H72" s="34"/>
      <c r="I72" s="34"/>
      <c r="J72" s="34"/>
      <c r="K72" s="146"/>
      <c r="L72" s="146"/>
    </row>
    <row r="73" spans="1:11" s="41" customFormat="1" ht="13.5">
      <c r="A73" s="55"/>
      <c r="B73" s="57"/>
      <c r="C73" s="58"/>
      <c r="D73" s="33"/>
      <c r="E73" s="39"/>
      <c r="F73" s="34"/>
      <c r="G73" s="34"/>
      <c r="H73" s="34"/>
      <c r="I73" s="34"/>
      <c r="J73" s="146"/>
      <c r="K73" s="146"/>
    </row>
    <row r="74" spans="1:12" ht="13.5">
      <c r="A74" s="188" t="s">
        <v>599</v>
      </c>
      <c r="B74" s="188"/>
      <c r="C74" s="188"/>
      <c r="D74" s="188"/>
      <c r="E74" s="188"/>
      <c r="F74" s="188"/>
      <c r="G74" s="188"/>
      <c r="H74" s="188"/>
      <c r="I74" s="188"/>
      <c r="L74" s="146"/>
    </row>
    <row r="75" spans="1:12" ht="13.5">
      <c r="A75" s="148"/>
      <c r="B75" s="148"/>
      <c r="C75" s="148"/>
      <c r="D75" s="148"/>
      <c r="E75" s="148"/>
      <c r="F75" s="148"/>
      <c r="G75" s="148"/>
      <c r="H75" s="148"/>
      <c r="I75" s="148"/>
      <c r="L75" s="146"/>
    </row>
    <row r="76" spans="1:12" ht="13.5">
      <c r="A76" s="183" t="s">
        <v>62</v>
      </c>
      <c r="B76" s="183"/>
      <c r="C76" s="42"/>
      <c r="D76" s="43"/>
      <c r="E76" s="43"/>
      <c r="F76" s="35"/>
      <c r="G76" s="35"/>
      <c r="H76" s="35"/>
      <c r="I76" s="35"/>
      <c r="L76" s="146"/>
    </row>
    <row r="77" spans="1:12" ht="41.25">
      <c r="A77" s="45" t="s">
        <v>47</v>
      </c>
      <c r="B77" s="45" t="s">
        <v>38</v>
      </c>
      <c r="C77" s="147" t="s">
        <v>50</v>
      </c>
      <c r="D77" s="154" t="s">
        <v>587</v>
      </c>
      <c r="E77" s="45" t="s">
        <v>39</v>
      </c>
      <c r="F77" s="45" t="s">
        <v>54</v>
      </c>
      <c r="G77" s="45" t="s">
        <v>55</v>
      </c>
      <c r="H77" s="46" t="s">
        <v>56</v>
      </c>
      <c r="I77" s="46" t="s">
        <v>51</v>
      </c>
      <c r="L77" s="146"/>
    </row>
    <row r="78" spans="1:12" ht="13.5">
      <c r="A78" s="47"/>
      <c r="B78" s="67"/>
      <c r="C78" s="143"/>
      <c r="D78" s="36"/>
      <c r="E78" s="66"/>
      <c r="F78" s="66"/>
      <c r="G78" s="66"/>
      <c r="H78" s="65"/>
      <c r="I78" s="56"/>
      <c r="L78" s="146"/>
    </row>
    <row r="79" spans="1:12" ht="13.5">
      <c r="A79" s="47"/>
      <c r="B79" s="67"/>
      <c r="C79" s="143"/>
      <c r="D79" s="36"/>
      <c r="E79" s="66"/>
      <c r="F79" s="66"/>
      <c r="G79" s="66"/>
      <c r="H79" s="65"/>
      <c r="I79" s="56"/>
      <c r="L79" s="146"/>
    </row>
    <row r="80" spans="1:12" ht="13.5">
      <c r="A80" s="47"/>
      <c r="B80" s="67"/>
      <c r="C80" s="143"/>
      <c r="D80" s="36"/>
      <c r="E80" s="66"/>
      <c r="F80" s="66"/>
      <c r="G80" s="66"/>
      <c r="H80" s="65"/>
      <c r="I80" s="56"/>
      <c r="L80" s="146"/>
    </row>
    <row r="81" spans="1:12" ht="13.5">
      <c r="A81" s="47"/>
      <c r="B81" s="67"/>
      <c r="C81" s="143"/>
      <c r="D81" s="36"/>
      <c r="E81" s="66"/>
      <c r="F81" s="66"/>
      <c r="G81" s="66"/>
      <c r="H81" s="65"/>
      <c r="I81" s="56"/>
      <c r="L81" s="146"/>
    </row>
    <row r="82" spans="1:12" ht="13.5">
      <c r="A82" s="47"/>
      <c r="B82" s="67"/>
      <c r="C82" s="143"/>
      <c r="D82" s="36"/>
      <c r="E82" s="66"/>
      <c r="F82" s="66"/>
      <c r="G82" s="66"/>
      <c r="H82" s="65"/>
      <c r="I82" s="56"/>
      <c r="L82" s="146"/>
    </row>
    <row r="83" spans="1:12" ht="13.5">
      <c r="A83" s="47"/>
      <c r="B83" s="67"/>
      <c r="C83" s="143"/>
      <c r="D83" s="36"/>
      <c r="E83" s="66"/>
      <c r="F83" s="66"/>
      <c r="G83" s="66"/>
      <c r="H83" s="65"/>
      <c r="I83" s="56"/>
      <c r="L83" s="146"/>
    </row>
    <row r="84" spans="1:12" ht="13.5">
      <c r="A84" s="47"/>
      <c r="B84" s="67"/>
      <c r="C84" s="143"/>
      <c r="D84" s="36"/>
      <c r="E84" s="66"/>
      <c r="F84" s="66"/>
      <c r="G84" s="66"/>
      <c r="H84" s="65"/>
      <c r="I84" s="56"/>
      <c r="L84" s="146"/>
    </row>
    <row r="85" spans="1:12" ht="13.5">
      <c r="A85" s="47"/>
      <c r="B85" s="67"/>
      <c r="C85" s="143"/>
      <c r="D85" s="36"/>
      <c r="E85" s="66"/>
      <c r="F85" s="66"/>
      <c r="G85" s="66"/>
      <c r="H85" s="65"/>
      <c r="I85" s="56"/>
      <c r="L85" s="146"/>
    </row>
    <row r="86" spans="1:12" ht="13.5">
      <c r="A86" s="47"/>
      <c r="B86" s="67"/>
      <c r="C86" s="143"/>
      <c r="D86" s="36"/>
      <c r="E86" s="66"/>
      <c r="F86" s="66"/>
      <c r="G86" s="66"/>
      <c r="H86" s="65"/>
      <c r="I86" s="56"/>
      <c r="L86" s="146"/>
    </row>
    <row r="87" spans="1:12" ht="13.5">
      <c r="A87" s="47"/>
      <c r="B87" s="67"/>
      <c r="C87" s="143"/>
      <c r="D87" s="36"/>
      <c r="E87" s="66"/>
      <c r="F87" s="66"/>
      <c r="G87" s="66"/>
      <c r="H87" s="65"/>
      <c r="I87" s="56"/>
      <c r="L87" s="146"/>
    </row>
    <row r="88" spans="1:12" ht="13.5">
      <c r="A88" s="47"/>
      <c r="B88" s="67"/>
      <c r="C88" s="143"/>
      <c r="D88" s="36"/>
      <c r="E88" s="66"/>
      <c r="F88" s="66"/>
      <c r="G88" s="66"/>
      <c r="H88" s="65"/>
      <c r="I88" s="56"/>
      <c r="L88" s="146"/>
    </row>
    <row r="89" spans="1:12" ht="13.5">
      <c r="A89" s="47"/>
      <c r="B89" s="67"/>
      <c r="C89" s="143"/>
      <c r="D89" s="36"/>
      <c r="E89" s="66"/>
      <c r="F89" s="66"/>
      <c r="G89" s="66"/>
      <c r="H89" s="65"/>
      <c r="I89" s="56"/>
      <c r="L89" s="146"/>
    </row>
    <row r="90" spans="1:12" ht="13.5">
      <c r="A90" s="47"/>
      <c r="B90" s="67"/>
      <c r="C90" s="143"/>
      <c r="D90" s="36"/>
      <c r="E90" s="66"/>
      <c r="F90" s="66"/>
      <c r="G90" s="66"/>
      <c r="H90" s="65"/>
      <c r="I90" s="56"/>
      <c r="L90" s="146"/>
    </row>
    <row r="91" spans="1:12" ht="13.5">
      <c r="A91" s="47"/>
      <c r="B91" s="67"/>
      <c r="C91" s="143"/>
      <c r="D91" s="36"/>
      <c r="E91" s="66"/>
      <c r="F91" s="66"/>
      <c r="G91" s="66"/>
      <c r="H91" s="65"/>
      <c r="I91" s="56"/>
      <c r="L91" s="146"/>
    </row>
    <row r="92" spans="1:12" ht="13.5">
      <c r="A92" s="47"/>
      <c r="B92" s="67"/>
      <c r="C92" s="143"/>
      <c r="D92" s="36"/>
      <c r="E92" s="66"/>
      <c r="F92" s="66"/>
      <c r="G92" s="66"/>
      <c r="H92" s="65"/>
      <c r="I92" s="56"/>
      <c r="L92" s="146"/>
    </row>
    <row r="93" spans="1:12" ht="13.5">
      <c r="A93" s="47"/>
      <c r="B93" s="67"/>
      <c r="C93" s="143"/>
      <c r="D93" s="36"/>
      <c r="E93" s="66"/>
      <c r="F93" s="66"/>
      <c r="G93" s="66"/>
      <c r="H93" s="65"/>
      <c r="I93" s="56"/>
      <c r="L93" s="146"/>
    </row>
    <row r="94" spans="1:12" ht="13.5">
      <c r="A94" s="47"/>
      <c r="B94" s="67"/>
      <c r="C94" s="143"/>
      <c r="D94" s="36"/>
      <c r="E94" s="66"/>
      <c r="F94" s="66"/>
      <c r="G94" s="66"/>
      <c r="H94" s="65"/>
      <c r="I94" s="56"/>
      <c r="L94" s="146"/>
    </row>
    <row r="95" spans="1:12" ht="13.5">
      <c r="A95" s="47"/>
      <c r="B95" s="67"/>
      <c r="C95" s="143"/>
      <c r="D95" s="36"/>
      <c r="E95" s="66"/>
      <c r="F95" s="66"/>
      <c r="G95" s="66"/>
      <c r="H95" s="65"/>
      <c r="I95" s="56"/>
      <c r="L95" s="146"/>
    </row>
    <row r="96" spans="1:12" ht="13.5">
      <c r="A96" s="47"/>
      <c r="B96" s="67"/>
      <c r="C96" s="143"/>
      <c r="D96" s="36"/>
      <c r="E96" s="66"/>
      <c r="F96" s="66"/>
      <c r="G96" s="66"/>
      <c r="H96" s="65"/>
      <c r="I96" s="56"/>
      <c r="L96" s="146"/>
    </row>
    <row r="97" spans="1:12" ht="13.5">
      <c r="A97" s="47"/>
      <c r="B97" s="67"/>
      <c r="C97" s="143"/>
      <c r="D97" s="36"/>
      <c r="E97" s="66"/>
      <c r="F97" s="66"/>
      <c r="G97" s="66"/>
      <c r="H97" s="65"/>
      <c r="I97" s="56"/>
      <c r="L97" s="146"/>
    </row>
    <row r="98" spans="1:12" ht="13.5">
      <c r="A98" s="47"/>
      <c r="B98" s="67"/>
      <c r="C98" s="143"/>
      <c r="D98" s="36"/>
      <c r="E98" s="66"/>
      <c r="F98" s="66"/>
      <c r="G98" s="66"/>
      <c r="H98" s="65"/>
      <c r="I98" s="56"/>
      <c r="L98" s="146"/>
    </row>
    <row r="99" spans="1:12" ht="13.5">
      <c r="A99" s="47"/>
      <c r="B99" s="67"/>
      <c r="C99" s="143"/>
      <c r="D99" s="36"/>
      <c r="E99" s="66"/>
      <c r="F99" s="66"/>
      <c r="G99" s="66"/>
      <c r="H99" s="65"/>
      <c r="I99" s="56"/>
      <c r="L99" s="146"/>
    </row>
    <row r="100" spans="1:12" ht="13.5">
      <c r="A100" s="47"/>
      <c r="B100" s="67"/>
      <c r="C100" s="143"/>
      <c r="D100" s="36"/>
      <c r="E100" s="66"/>
      <c r="F100" s="66"/>
      <c r="G100" s="66"/>
      <c r="H100" s="65"/>
      <c r="I100" s="56"/>
      <c r="L100" s="146"/>
    </row>
    <row r="101" spans="1:12" ht="13.5">
      <c r="A101" s="47"/>
      <c r="B101" s="67"/>
      <c r="C101" s="143"/>
      <c r="D101" s="36"/>
      <c r="E101" s="66"/>
      <c r="F101" s="66"/>
      <c r="G101" s="66"/>
      <c r="H101" s="65"/>
      <c r="I101" s="56"/>
      <c r="L101" s="146"/>
    </row>
    <row r="102" spans="1:12" ht="13.5">
      <c r="A102" s="47"/>
      <c r="B102" s="67"/>
      <c r="C102" s="143"/>
      <c r="D102" s="36"/>
      <c r="E102" s="66"/>
      <c r="F102" s="66"/>
      <c r="G102" s="66"/>
      <c r="H102" s="65"/>
      <c r="I102" s="56"/>
      <c r="L102" s="146"/>
    </row>
    <row r="103" spans="1:12" ht="13.5">
      <c r="A103" s="47"/>
      <c r="B103" s="67"/>
      <c r="C103" s="143"/>
      <c r="D103" s="36"/>
      <c r="E103" s="66"/>
      <c r="F103" s="66"/>
      <c r="G103" s="66"/>
      <c r="H103" s="65"/>
      <c r="I103" s="56"/>
      <c r="L103" s="146"/>
    </row>
    <row r="104" spans="1:12" ht="13.5">
      <c r="A104" s="47"/>
      <c r="B104" s="67"/>
      <c r="C104" s="143"/>
      <c r="D104" s="36"/>
      <c r="E104" s="66"/>
      <c r="F104" s="66"/>
      <c r="G104" s="66"/>
      <c r="H104" s="65"/>
      <c r="I104" s="56"/>
      <c r="L104" s="146"/>
    </row>
    <row r="105" spans="1:12" ht="30.75" customHeight="1">
      <c r="A105" s="47"/>
      <c r="B105" s="67"/>
      <c r="C105" s="143"/>
      <c r="D105" s="36"/>
      <c r="E105" s="66"/>
      <c r="F105" s="66"/>
      <c r="G105" s="66"/>
      <c r="H105" s="65"/>
      <c r="I105" s="56"/>
      <c r="L105" s="146"/>
    </row>
    <row r="106" spans="1:12" ht="13.5">
      <c r="A106" s="47"/>
      <c r="B106" s="67"/>
      <c r="C106" s="143"/>
      <c r="D106" s="36"/>
      <c r="E106" s="66"/>
      <c r="F106" s="66"/>
      <c r="G106" s="66"/>
      <c r="H106" s="65"/>
      <c r="I106" s="56"/>
      <c r="L106" s="146"/>
    </row>
    <row r="107" spans="1:12" ht="13.5">
      <c r="A107" s="47"/>
      <c r="B107" s="67"/>
      <c r="C107" s="143"/>
      <c r="D107" s="36"/>
      <c r="E107" s="66"/>
      <c r="F107" s="66"/>
      <c r="G107" s="66"/>
      <c r="H107" s="65"/>
      <c r="I107" s="56"/>
      <c r="L107" s="146"/>
    </row>
    <row r="108" spans="1:12" ht="13.5">
      <c r="A108" s="190" t="s">
        <v>64</v>
      </c>
      <c r="B108" s="191"/>
      <c r="C108" s="191"/>
      <c r="D108" s="191"/>
      <c r="E108" s="191"/>
      <c r="F108" s="191"/>
      <c r="G108" s="191"/>
      <c r="H108" s="192"/>
      <c r="I108" s="63">
        <f>SUM(I78:I107)</f>
        <v>0</v>
      </c>
      <c r="L108" s="146"/>
    </row>
    <row r="109" spans="1:12" ht="83.25" customHeight="1">
      <c r="A109" s="189" t="s">
        <v>57</v>
      </c>
      <c r="B109" s="189"/>
      <c r="C109" s="189"/>
      <c r="D109" s="189"/>
      <c r="E109" s="189"/>
      <c r="F109" s="189"/>
      <c r="G109" s="189"/>
      <c r="H109" s="189"/>
      <c r="I109" s="189"/>
      <c r="L109" s="146"/>
    </row>
    <row r="110" spans="1:12" ht="13.5">
      <c r="A110" s="76"/>
      <c r="B110" s="76"/>
      <c r="C110" s="76"/>
      <c r="D110" s="76"/>
      <c r="E110" s="76"/>
      <c r="F110" s="76"/>
      <c r="G110" s="76"/>
      <c r="H110" s="76"/>
      <c r="I110" s="76"/>
      <c r="L110" s="146"/>
    </row>
    <row r="111" spans="1:14" ht="13.5">
      <c r="A111" s="204" t="s">
        <v>74</v>
      </c>
      <c r="B111" s="204"/>
      <c r="L111" s="146"/>
      <c r="N111" s="37"/>
    </row>
    <row r="112" spans="1:14" ht="27">
      <c r="A112" s="60" t="s">
        <v>47</v>
      </c>
      <c r="B112" s="61" t="s">
        <v>60</v>
      </c>
      <c r="C112" s="62" t="s">
        <v>50</v>
      </c>
      <c r="D112" s="205" t="s">
        <v>61</v>
      </c>
      <c r="E112" s="206"/>
      <c r="F112" s="206"/>
      <c r="G112" s="233"/>
      <c r="H112" s="64" t="s">
        <v>48</v>
      </c>
      <c r="I112" s="64" t="s">
        <v>613</v>
      </c>
      <c r="L112" s="146"/>
      <c r="N112" s="37"/>
    </row>
    <row r="113" spans="1:14" ht="13.5">
      <c r="A113" s="209" t="s">
        <v>1</v>
      </c>
      <c r="B113" s="212" t="s">
        <v>644</v>
      </c>
      <c r="C113" s="212">
        <v>24</v>
      </c>
      <c r="D113" s="153" t="s">
        <v>572</v>
      </c>
      <c r="E113" s="215"/>
      <c r="F113" s="225"/>
      <c r="G113" s="226"/>
      <c r="H113" s="219"/>
      <c r="I113" s="222">
        <f>ROUND(C113*H113,2)</f>
        <v>0</v>
      </c>
      <c r="L113" s="146"/>
      <c r="N113" s="37"/>
    </row>
    <row r="114" spans="1:14" ht="13.5">
      <c r="A114" s="210"/>
      <c r="B114" s="213"/>
      <c r="C114" s="213"/>
      <c r="D114" s="153" t="s">
        <v>43</v>
      </c>
      <c r="E114" s="215"/>
      <c r="F114" s="225"/>
      <c r="G114" s="226"/>
      <c r="H114" s="220"/>
      <c r="I114" s="223"/>
      <c r="L114" s="146"/>
      <c r="N114" s="37"/>
    </row>
    <row r="115" spans="1:14" ht="13.5">
      <c r="A115" s="210"/>
      <c r="B115" s="213"/>
      <c r="C115" s="213"/>
      <c r="D115" s="153" t="s">
        <v>573</v>
      </c>
      <c r="E115" s="227" t="s">
        <v>49</v>
      </c>
      <c r="F115" s="228"/>
      <c r="G115" s="229"/>
      <c r="H115" s="220"/>
      <c r="I115" s="223"/>
      <c r="L115" s="146"/>
      <c r="N115" s="37"/>
    </row>
    <row r="116" spans="1:14" ht="13.5">
      <c r="A116" s="210"/>
      <c r="B116" s="213"/>
      <c r="C116" s="213"/>
      <c r="D116" s="153" t="s">
        <v>44</v>
      </c>
      <c r="E116" s="215"/>
      <c r="F116" s="225"/>
      <c r="G116" s="226"/>
      <c r="H116" s="220"/>
      <c r="I116" s="223"/>
      <c r="L116" s="146"/>
      <c r="N116" s="37"/>
    </row>
    <row r="117" spans="1:14" ht="13.5">
      <c r="A117" s="210"/>
      <c r="B117" s="213"/>
      <c r="C117" s="213"/>
      <c r="D117" s="153" t="s">
        <v>45</v>
      </c>
      <c r="E117" s="215"/>
      <c r="F117" s="225"/>
      <c r="G117" s="226"/>
      <c r="H117" s="220"/>
      <c r="I117" s="223"/>
      <c r="L117" s="146"/>
      <c r="N117" s="37"/>
    </row>
    <row r="118" spans="1:14" ht="13.5">
      <c r="A118" s="211"/>
      <c r="B118" s="214"/>
      <c r="C118" s="214"/>
      <c r="D118" s="153" t="s">
        <v>46</v>
      </c>
      <c r="E118" s="215"/>
      <c r="F118" s="225"/>
      <c r="G118" s="226"/>
      <c r="H118" s="221"/>
      <c r="I118" s="224"/>
      <c r="L118" s="146"/>
      <c r="N118" s="37"/>
    </row>
    <row r="119" spans="1:9" ht="13.5">
      <c r="A119" s="73"/>
      <c r="B119" s="73"/>
      <c r="C119" s="73"/>
      <c r="D119" s="73"/>
      <c r="E119" s="73"/>
      <c r="F119" s="73"/>
      <c r="G119" s="73"/>
      <c r="H119" s="73"/>
      <c r="I119" s="74"/>
    </row>
    <row r="120" spans="1:5" ht="13.5">
      <c r="A120" s="218"/>
      <c r="B120" s="218"/>
      <c r="C120" s="218"/>
      <c r="D120" s="218"/>
      <c r="E120" s="218"/>
    </row>
    <row r="121" spans="1:5" ht="14.25">
      <c r="A121" s="70"/>
      <c r="B121" s="71"/>
      <c r="C121" s="117"/>
      <c r="D121" s="117"/>
      <c r="E121" s="117"/>
    </row>
    <row r="122" spans="1:5" ht="14.25">
      <c r="A122" s="70"/>
      <c r="B122" s="108"/>
      <c r="C122" s="109"/>
      <c r="D122" s="120"/>
      <c r="E122" s="75"/>
    </row>
    <row r="123" spans="1:5" ht="14.25">
      <c r="A123" s="70"/>
      <c r="B123" s="108"/>
      <c r="C123" s="109"/>
      <c r="D123" s="120"/>
      <c r="E123" s="75"/>
    </row>
    <row r="124" spans="1:5" ht="14.25">
      <c r="A124" s="70"/>
      <c r="B124" s="71"/>
      <c r="C124" s="72"/>
      <c r="D124" s="72"/>
      <c r="E124" s="75"/>
    </row>
    <row r="125" spans="1:5" ht="14.25">
      <c r="A125" s="70"/>
      <c r="B125" s="71"/>
      <c r="C125" s="72"/>
      <c r="D125" s="72"/>
      <c r="E125" s="75"/>
    </row>
  </sheetData>
  <sheetProtection/>
  <mergeCells count="20">
    <mergeCell ref="A109:I109"/>
    <mergeCell ref="A108:H108"/>
    <mergeCell ref="A76:B76"/>
    <mergeCell ref="A74:I74"/>
    <mergeCell ref="A7:E7"/>
    <mergeCell ref="A120:E120"/>
    <mergeCell ref="H113:H118"/>
    <mergeCell ref="I113:I118"/>
    <mergeCell ref="E114:G114"/>
    <mergeCell ref="E115:G115"/>
    <mergeCell ref="H2:I2"/>
    <mergeCell ref="E116:G116"/>
    <mergeCell ref="E117:G117"/>
    <mergeCell ref="E118:G118"/>
    <mergeCell ref="A111:B111"/>
    <mergeCell ref="D112:G112"/>
    <mergeCell ref="A113:A118"/>
    <mergeCell ref="B113:B118"/>
    <mergeCell ref="C113:C118"/>
    <mergeCell ref="E113:G1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77" r:id="rId1"/>
  <headerFooter alignWithMargins="0">
    <oddFooter>&amp;C&amp;"Times New Roman,Normalny"Strona &amp;P&amp;R&amp;"Times New Roman,Normalny"pieczęć i podpis osoby (osób) upoważnionej
do reprezentowania wykonawcy
</oddFooter>
  </headerFooter>
  <rowBreaks count="1" manualBreakCount="1">
    <brk id="74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P83"/>
  <sheetViews>
    <sheetView showGridLines="0" view="pageBreakPreview" zoomScaleNormal="84" zoomScaleSheetLayoutView="100" workbookViewId="0" topLeftCell="A13">
      <selection activeCell="C15" sqref="C15"/>
    </sheetView>
  </sheetViews>
  <sheetFormatPr defaultColWidth="9.125" defaultRowHeight="12.75"/>
  <cols>
    <col min="1" max="1" width="5.875" style="23" customWidth="1"/>
    <col min="2" max="2" width="48.625" style="25" customWidth="1"/>
    <col min="3" max="3" width="20.375" style="28" customWidth="1"/>
    <col min="4" max="4" width="18.625" style="26" customWidth="1"/>
    <col min="5" max="8" width="19.375" style="25" customWidth="1"/>
    <col min="9" max="9" width="18.375" style="25" customWidth="1"/>
    <col min="10" max="10" width="19.875" style="25" customWidth="1"/>
    <col min="11" max="11" width="8.00390625" style="25" customWidth="1"/>
    <col min="12" max="12" width="15.875" style="25" customWidth="1"/>
    <col min="13" max="13" width="15.875" style="37" customWidth="1"/>
    <col min="14" max="14" width="15.875" style="25" customWidth="1"/>
    <col min="15" max="16" width="14.375" style="25" customWidth="1"/>
    <col min="17" max="16384" width="9.125" style="25" customWidth="1"/>
  </cols>
  <sheetData>
    <row r="1" spans="2:16" ht="13.5">
      <c r="B1" s="24" t="str">
        <f>'formularz oferty'!C4</f>
        <v>NSSU.DFP.271.64.2019.LS</v>
      </c>
      <c r="C1" s="25"/>
      <c r="J1" s="27" t="s">
        <v>63</v>
      </c>
      <c r="O1" s="27"/>
      <c r="P1" s="27"/>
    </row>
    <row r="2" spans="9:10" ht="13.5">
      <c r="I2" s="182" t="s">
        <v>66</v>
      </c>
      <c r="J2" s="182"/>
    </row>
    <row r="3" spans="2:10" ht="13.5">
      <c r="B3" s="29" t="s">
        <v>12</v>
      </c>
      <c r="C3" s="30">
        <v>1</v>
      </c>
      <c r="D3" s="31"/>
      <c r="E3" s="32" t="s">
        <v>59</v>
      </c>
      <c r="F3" s="33"/>
      <c r="G3" s="30"/>
      <c r="H3" s="33"/>
      <c r="I3" s="30"/>
      <c r="J3" s="48"/>
    </row>
    <row r="4" spans="2:10" ht="13.5">
      <c r="B4" s="29"/>
      <c r="C4" s="30"/>
      <c r="D4" s="31"/>
      <c r="E4" s="32"/>
      <c r="F4" s="33"/>
      <c r="G4" s="30"/>
      <c r="H4" s="33"/>
      <c r="I4" s="30"/>
      <c r="J4" s="48"/>
    </row>
    <row r="5" spans="2:10" ht="13.5">
      <c r="B5" s="40"/>
      <c r="C5" s="38"/>
      <c r="D5" s="31"/>
      <c r="E5" s="32"/>
      <c r="F5" s="33"/>
      <c r="G5" s="33"/>
      <c r="H5" s="33"/>
      <c r="I5" s="33"/>
      <c r="J5" s="33"/>
    </row>
    <row r="6" spans="1:12" s="41" customFormat="1" ht="52.5" customHeight="1">
      <c r="A6" s="77" t="s">
        <v>25</v>
      </c>
      <c r="B6" s="77" t="s">
        <v>38</v>
      </c>
      <c r="C6" s="105" t="s">
        <v>108</v>
      </c>
      <c r="D6" s="105" t="s">
        <v>478</v>
      </c>
      <c r="E6" s="98"/>
      <c r="F6" s="39"/>
      <c r="G6" s="34"/>
      <c r="H6" s="34"/>
      <c r="I6" s="34"/>
      <c r="J6" s="34"/>
      <c r="K6" s="25"/>
      <c r="L6" s="25"/>
    </row>
    <row r="7" spans="1:12" s="41" customFormat="1" ht="13.5">
      <c r="A7" s="52" t="s">
        <v>1</v>
      </c>
      <c r="B7" s="121" t="s">
        <v>94</v>
      </c>
      <c r="C7" s="122" t="s">
        <v>110</v>
      </c>
      <c r="D7" s="122">
        <v>3</v>
      </c>
      <c r="E7" s="99"/>
      <c r="F7" s="39"/>
      <c r="G7" s="34"/>
      <c r="H7" s="34"/>
      <c r="I7" s="34"/>
      <c r="J7" s="34"/>
      <c r="K7" s="88"/>
      <c r="L7" s="88"/>
    </row>
    <row r="8" spans="1:12" s="41" customFormat="1" ht="96">
      <c r="A8" s="52" t="s">
        <v>2</v>
      </c>
      <c r="B8" s="121" t="s">
        <v>585</v>
      </c>
      <c r="C8" s="122" t="s">
        <v>647</v>
      </c>
      <c r="D8" s="122">
        <v>6</v>
      </c>
      <c r="E8" s="99"/>
      <c r="F8" s="39"/>
      <c r="G8" s="34"/>
      <c r="H8" s="34"/>
      <c r="I8" s="34"/>
      <c r="J8" s="34"/>
      <c r="K8" s="88"/>
      <c r="L8" s="88"/>
    </row>
    <row r="9" spans="1:12" s="41" customFormat="1" ht="96">
      <c r="A9" s="52" t="s">
        <v>3</v>
      </c>
      <c r="B9" s="121" t="s">
        <v>95</v>
      </c>
      <c r="C9" s="122" t="s">
        <v>111</v>
      </c>
      <c r="D9" s="122">
        <v>24</v>
      </c>
      <c r="E9" s="99"/>
      <c r="F9" s="39"/>
      <c r="G9" s="34"/>
      <c r="H9" s="34"/>
      <c r="I9" s="34"/>
      <c r="J9" s="34"/>
      <c r="K9" s="88"/>
      <c r="L9" s="88"/>
    </row>
    <row r="10" spans="1:12" s="41" customFormat="1" ht="96">
      <c r="A10" s="52" t="s">
        <v>4</v>
      </c>
      <c r="B10" s="121" t="s">
        <v>586</v>
      </c>
      <c r="C10" s="122" t="s">
        <v>111</v>
      </c>
      <c r="D10" s="122">
        <v>3</v>
      </c>
      <c r="E10" s="99"/>
      <c r="F10" s="39"/>
      <c r="G10" s="34"/>
      <c r="H10" s="34"/>
      <c r="I10" s="34"/>
      <c r="J10" s="34"/>
      <c r="K10" s="25"/>
      <c r="L10" s="25"/>
    </row>
    <row r="11" spans="1:12" s="41" customFormat="1" ht="96">
      <c r="A11" s="52" t="s">
        <v>20</v>
      </c>
      <c r="B11" s="121" t="s">
        <v>96</v>
      </c>
      <c r="C11" s="122" t="s">
        <v>111</v>
      </c>
      <c r="D11" s="122">
        <v>3</v>
      </c>
      <c r="E11" s="99"/>
      <c r="F11" s="39"/>
      <c r="G11" s="34"/>
      <c r="H11" s="34"/>
      <c r="I11" s="34"/>
      <c r="J11" s="34"/>
      <c r="K11" s="88"/>
      <c r="L11" s="88"/>
    </row>
    <row r="12" spans="1:13" ht="110.25">
      <c r="A12" s="52" t="s">
        <v>26</v>
      </c>
      <c r="B12" s="121" t="s">
        <v>97</v>
      </c>
      <c r="C12" s="122" t="s">
        <v>111</v>
      </c>
      <c r="D12" s="122">
        <v>3</v>
      </c>
      <c r="E12" s="99"/>
      <c r="F12" s="92"/>
      <c r="G12" s="92"/>
      <c r="H12" s="92"/>
      <c r="I12" s="92"/>
      <c r="J12" s="92"/>
      <c r="M12" s="25"/>
    </row>
    <row r="13" spans="1:10" s="88" customFormat="1" ht="96">
      <c r="A13" s="52" t="s">
        <v>5</v>
      </c>
      <c r="B13" s="121" t="s">
        <v>98</v>
      </c>
      <c r="C13" s="122" t="s">
        <v>111</v>
      </c>
      <c r="D13" s="122">
        <v>3</v>
      </c>
      <c r="E13" s="99"/>
      <c r="F13" s="92"/>
      <c r="G13" s="92"/>
      <c r="H13" s="92"/>
      <c r="I13" s="92"/>
      <c r="J13" s="92"/>
    </row>
    <row r="14" spans="1:10" s="88" customFormat="1" ht="96">
      <c r="A14" s="52" t="s">
        <v>40</v>
      </c>
      <c r="B14" s="121" t="s">
        <v>99</v>
      </c>
      <c r="C14" s="122" t="s">
        <v>111</v>
      </c>
      <c r="D14" s="122">
        <v>3</v>
      </c>
      <c r="E14" s="99"/>
      <c r="F14" s="92"/>
      <c r="G14" s="92"/>
      <c r="H14" s="92"/>
      <c r="I14" s="92"/>
      <c r="J14" s="92"/>
    </row>
    <row r="15" spans="1:10" s="88" customFormat="1" ht="96">
      <c r="A15" s="52" t="s">
        <v>41</v>
      </c>
      <c r="B15" s="121" t="s">
        <v>100</v>
      </c>
      <c r="C15" s="122" t="s">
        <v>111</v>
      </c>
      <c r="D15" s="122">
        <v>3</v>
      </c>
      <c r="E15" s="99"/>
      <c r="F15" s="92"/>
      <c r="G15" s="92"/>
      <c r="H15" s="92"/>
      <c r="I15" s="92"/>
      <c r="J15" s="92"/>
    </row>
    <row r="16" spans="1:10" s="88" customFormat="1" ht="54.75">
      <c r="A16" s="52" t="s">
        <v>65</v>
      </c>
      <c r="B16" s="121" t="s">
        <v>101</v>
      </c>
      <c r="C16" s="122" t="s">
        <v>648</v>
      </c>
      <c r="D16" s="122">
        <v>180</v>
      </c>
      <c r="E16" s="99"/>
      <c r="F16" s="92"/>
      <c r="G16" s="92"/>
      <c r="H16" s="92"/>
      <c r="I16" s="92"/>
      <c r="J16" s="92"/>
    </row>
    <row r="17" spans="1:10" s="88" customFormat="1" ht="69">
      <c r="A17" s="52" t="s">
        <v>80</v>
      </c>
      <c r="B17" s="121" t="s">
        <v>581</v>
      </c>
      <c r="C17" s="122" t="s">
        <v>112</v>
      </c>
      <c r="D17" s="122">
        <v>30</v>
      </c>
      <c r="E17" s="99"/>
      <c r="F17" s="92"/>
      <c r="G17" s="92"/>
      <c r="H17" s="92"/>
      <c r="I17" s="92"/>
      <c r="J17" s="92"/>
    </row>
    <row r="18" spans="1:10" s="88" customFormat="1" ht="27">
      <c r="A18" s="52" t="s">
        <v>81</v>
      </c>
      <c r="B18" s="121" t="s">
        <v>102</v>
      </c>
      <c r="C18" s="122" t="s">
        <v>109</v>
      </c>
      <c r="D18" s="122">
        <v>60</v>
      </c>
      <c r="E18" s="99"/>
      <c r="F18" s="92"/>
      <c r="G18" s="92"/>
      <c r="H18" s="92"/>
      <c r="I18" s="92"/>
      <c r="J18" s="92"/>
    </row>
    <row r="19" spans="1:10" s="88" customFormat="1" ht="27">
      <c r="A19" s="52" t="s">
        <v>82</v>
      </c>
      <c r="B19" s="121" t="s">
        <v>582</v>
      </c>
      <c r="C19" s="122" t="s">
        <v>113</v>
      </c>
      <c r="D19" s="122">
        <v>3</v>
      </c>
      <c r="E19" s="99"/>
      <c r="F19" s="92"/>
      <c r="G19" s="92"/>
      <c r="H19" s="92"/>
      <c r="I19" s="92"/>
      <c r="J19" s="92"/>
    </row>
    <row r="20" spans="1:10" s="88" customFormat="1" ht="27">
      <c r="A20" s="52" t="s">
        <v>83</v>
      </c>
      <c r="B20" s="121" t="s">
        <v>103</v>
      </c>
      <c r="C20" s="122" t="s">
        <v>113</v>
      </c>
      <c r="D20" s="122">
        <v>3</v>
      </c>
      <c r="E20" s="99"/>
      <c r="F20" s="92"/>
      <c r="G20" s="92"/>
      <c r="H20" s="92"/>
      <c r="I20" s="92"/>
      <c r="J20" s="92"/>
    </row>
    <row r="21" spans="1:10" s="88" customFormat="1" ht="13.5">
      <c r="A21" s="52" t="s">
        <v>84</v>
      </c>
      <c r="B21" s="121" t="s">
        <v>104</v>
      </c>
      <c r="C21" s="122" t="s">
        <v>113</v>
      </c>
      <c r="D21" s="122">
        <v>3</v>
      </c>
      <c r="E21" s="99"/>
      <c r="F21" s="92"/>
      <c r="G21" s="92"/>
      <c r="H21" s="92"/>
      <c r="I21" s="92"/>
      <c r="J21" s="92"/>
    </row>
    <row r="22" spans="1:10" s="88" customFormat="1" ht="27">
      <c r="A22" s="52" t="s">
        <v>85</v>
      </c>
      <c r="B22" s="123" t="s">
        <v>105</v>
      </c>
      <c r="C22" s="124" t="s">
        <v>113</v>
      </c>
      <c r="D22" s="124">
        <v>3</v>
      </c>
      <c r="E22" s="100"/>
      <c r="F22" s="92"/>
      <c r="G22" s="92"/>
      <c r="H22" s="92"/>
      <c r="I22" s="92"/>
      <c r="J22" s="92"/>
    </row>
    <row r="23" spans="1:10" s="88" customFormat="1" ht="13.5">
      <c r="A23" s="52" t="s">
        <v>86</v>
      </c>
      <c r="B23" s="123" t="s">
        <v>106</v>
      </c>
      <c r="C23" s="124" t="s">
        <v>113</v>
      </c>
      <c r="D23" s="124">
        <v>3</v>
      </c>
      <c r="E23" s="100"/>
      <c r="F23" s="92"/>
      <c r="G23" s="92"/>
      <c r="H23" s="92"/>
      <c r="I23" s="92"/>
      <c r="J23" s="92"/>
    </row>
    <row r="24" spans="1:10" s="88" customFormat="1" ht="27">
      <c r="A24" s="52" t="s">
        <v>87</v>
      </c>
      <c r="B24" s="123" t="s">
        <v>103</v>
      </c>
      <c r="C24" s="124" t="s">
        <v>114</v>
      </c>
      <c r="D24" s="124">
        <v>3</v>
      </c>
      <c r="E24" s="100"/>
      <c r="F24" s="92"/>
      <c r="G24" s="92"/>
      <c r="H24" s="92"/>
      <c r="I24" s="92"/>
      <c r="J24" s="92"/>
    </row>
    <row r="25" spans="1:10" s="88" customFormat="1" ht="13.5">
      <c r="A25" s="52" t="s">
        <v>88</v>
      </c>
      <c r="B25" s="123" t="s">
        <v>104</v>
      </c>
      <c r="C25" s="124" t="s">
        <v>114</v>
      </c>
      <c r="D25" s="124">
        <v>3</v>
      </c>
      <c r="E25" s="100"/>
      <c r="F25" s="92"/>
      <c r="G25" s="92"/>
      <c r="H25" s="92"/>
      <c r="I25" s="92"/>
      <c r="J25" s="92"/>
    </row>
    <row r="26" spans="1:10" s="88" customFormat="1" ht="27">
      <c r="A26" s="52" t="s">
        <v>89</v>
      </c>
      <c r="B26" s="123" t="s">
        <v>105</v>
      </c>
      <c r="C26" s="124" t="s">
        <v>114</v>
      </c>
      <c r="D26" s="124">
        <v>3</v>
      </c>
      <c r="E26" s="100"/>
      <c r="F26" s="92"/>
      <c r="G26" s="92"/>
      <c r="H26" s="92"/>
      <c r="I26" s="92"/>
      <c r="J26" s="92"/>
    </row>
    <row r="27" spans="1:10" s="88" customFormat="1" ht="13.5">
      <c r="A27" s="52" t="s">
        <v>118</v>
      </c>
      <c r="B27" s="123" t="s">
        <v>106</v>
      </c>
      <c r="C27" s="124" t="s">
        <v>114</v>
      </c>
      <c r="D27" s="124">
        <v>3</v>
      </c>
      <c r="E27" s="100"/>
      <c r="F27" s="92"/>
      <c r="G27" s="92"/>
      <c r="H27" s="92"/>
      <c r="I27" s="92"/>
      <c r="J27" s="92"/>
    </row>
    <row r="28" spans="1:10" s="88" customFormat="1" ht="27">
      <c r="A28" s="52" t="s">
        <v>90</v>
      </c>
      <c r="B28" s="123" t="s">
        <v>582</v>
      </c>
      <c r="C28" s="124" t="s">
        <v>114</v>
      </c>
      <c r="D28" s="124">
        <v>3</v>
      </c>
      <c r="E28" s="100"/>
      <c r="F28" s="92"/>
      <c r="G28" s="92"/>
      <c r="H28" s="92"/>
      <c r="I28" s="92"/>
      <c r="J28" s="92"/>
    </row>
    <row r="29" spans="1:10" s="88" customFormat="1" ht="54.75">
      <c r="A29" s="52" t="s">
        <v>91</v>
      </c>
      <c r="B29" s="123" t="s">
        <v>107</v>
      </c>
      <c r="C29" s="124" t="s">
        <v>115</v>
      </c>
      <c r="D29" s="124">
        <v>2</v>
      </c>
      <c r="E29" s="100"/>
      <c r="F29" s="92"/>
      <c r="G29" s="92"/>
      <c r="H29" s="92"/>
      <c r="I29" s="92"/>
      <c r="J29" s="92"/>
    </row>
    <row r="30" spans="1:10" s="88" customFormat="1" ht="41.25">
      <c r="A30" s="52" t="s">
        <v>92</v>
      </c>
      <c r="B30" s="123" t="s">
        <v>583</v>
      </c>
      <c r="C30" s="124" t="s">
        <v>584</v>
      </c>
      <c r="D30" s="124">
        <v>15</v>
      </c>
      <c r="E30" s="100"/>
      <c r="F30" s="92"/>
      <c r="G30" s="92"/>
      <c r="H30" s="92"/>
      <c r="I30" s="92"/>
      <c r="J30" s="92"/>
    </row>
    <row r="31" spans="1:10" s="93" customFormat="1" ht="13.5" customHeight="1">
      <c r="A31" s="101"/>
      <c r="B31" s="102"/>
      <c r="C31" s="102"/>
      <c r="D31" s="100"/>
      <c r="E31" s="100"/>
      <c r="F31" s="92"/>
      <c r="G31" s="92"/>
      <c r="H31" s="92"/>
      <c r="I31" s="92"/>
      <c r="J31" s="92"/>
    </row>
    <row r="32" spans="1:13" ht="13.5">
      <c r="A32" s="188" t="s">
        <v>580</v>
      </c>
      <c r="B32" s="188"/>
      <c r="C32" s="188"/>
      <c r="D32" s="188"/>
      <c r="E32" s="188"/>
      <c r="F32" s="188"/>
      <c r="G32" s="188"/>
      <c r="H32" s="188"/>
      <c r="I32" s="188"/>
      <c r="J32" s="188"/>
      <c r="M32" s="25"/>
    </row>
    <row r="33" spans="1:10" s="93" customFormat="1" ht="13.5">
      <c r="A33" s="94"/>
      <c r="B33" s="94"/>
      <c r="C33" s="94"/>
      <c r="D33" s="94"/>
      <c r="E33" s="94"/>
      <c r="F33" s="94"/>
      <c r="G33" s="94"/>
      <c r="H33" s="94"/>
      <c r="I33" s="94"/>
      <c r="J33" s="94"/>
    </row>
    <row r="34" spans="1:13" ht="18.75" customHeight="1">
      <c r="A34" s="183" t="s">
        <v>62</v>
      </c>
      <c r="B34" s="183"/>
      <c r="C34" s="42"/>
      <c r="D34" s="43"/>
      <c r="E34" s="43"/>
      <c r="F34" s="43"/>
      <c r="G34" s="35"/>
      <c r="H34" s="35"/>
      <c r="I34" s="35"/>
      <c r="J34" s="35"/>
      <c r="M34" s="25"/>
    </row>
    <row r="35" spans="1:13" ht="52.5" customHeight="1">
      <c r="A35" s="45" t="s">
        <v>47</v>
      </c>
      <c r="B35" s="45" t="s">
        <v>38</v>
      </c>
      <c r="C35" s="184" t="s">
        <v>50</v>
      </c>
      <c r="D35" s="185"/>
      <c r="E35" s="154" t="s">
        <v>587</v>
      </c>
      <c r="F35" s="45" t="s">
        <v>39</v>
      </c>
      <c r="G35" s="45" t="s">
        <v>54</v>
      </c>
      <c r="H35" s="45" t="s">
        <v>55</v>
      </c>
      <c r="I35" s="46" t="s">
        <v>56</v>
      </c>
      <c r="J35" s="46" t="s">
        <v>51</v>
      </c>
      <c r="M35" s="25"/>
    </row>
    <row r="36" spans="1:13" ht="13.5">
      <c r="A36" s="47"/>
      <c r="B36" s="67"/>
      <c r="C36" s="186"/>
      <c r="D36" s="187"/>
      <c r="E36" s="36"/>
      <c r="F36" s="66"/>
      <c r="G36" s="66"/>
      <c r="H36" s="66"/>
      <c r="I36" s="65"/>
      <c r="J36" s="49"/>
      <c r="M36" s="25"/>
    </row>
    <row r="37" spans="1:13" ht="13.5">
      <c r="A37" s="47"/>
      <c r="B37" s="67"/>
      <c r="C37" s="186"/>
      <c r="D37" s="187"/>
      <c r="E37" s="36"/>
      <c r="F37" s="66"/>
      <c r="G37" s="66"/>
      <c r="H37" s="66"/>
      <c r="I37" s="65"/>
      <c r="J37" s="49"/>
      <c r="M37" s="25"/>
    </row>
    <row r="38" spans="1:13" ht="13.5">
      <c r="A38" s="47"/>
      <c r="B38" s="67"/>
      <c r="C38" s="186"/>
      <c r="D38" s="187"/>
      <c r="E38" s="36"/>
      <c r="F38" s="66"/>
      <c r="G38" s="66"/>
      <c r="H38" s="66"/>
      <c r="I38" s="65"/>
      <c r="J38" s="49"/>
      <c r="M38" s="25"/>
    </row>
    <row r="39" spans="1:13" ht="13.5">
      <c r="A39" s="47"/>
      <c r="B39" s="67"/>
      <c r="C39" s="186"/>
      <c r="D39" s="187"/>
      <c r="E39" s="36"/>
      <c r="F39" s="66"/>
      <c r="G39" s="66"/>
      <c r="H39" s="66"/>
      <c r="I39" s="65"/>
      <c r="J39" s="49"/>
      <c r="M39" s="25"/>
    </row>
    <row r="40" spans="1:13" ht="13.5">
      <c r="A40" s="47"/>
      <c r="B40" s="67"/>
      <c r="C40" s="186"/>
      <c r="D40" s="187"/>
      <c r="E40" s="36"/>
      <c r="F40" s="66"/>
      <c r="G40" s="66"/>
      <c r="H40" s="66"/>
      <c r="I40" s="65"/>
      <c r="J40" s="49"/>
      <c r="M40" s="25"/>
    </row>
    <row r="41" spans="1:13" ht="13.5">
      <c r="A41" s="47"/>
      <c r="B41" s="67"/>
      <c r="C41" s="186"/>
      <c r="D41" s="187"/>
      <c r="E41" s="36"/>
      <c r="F41" s="66"/>
      <c r="G41" s="66"/>
      <c r="H41" s="66"/>
      <c r="I41" s="65"/>
      <c r="J41" s="49"/>
      <c r="M41" s="25"/>
    </row>
    <row r="42" spans="1:13" ht="13.5">
      <c r="A42" s="47"/>
      <c r="B42" s="67"/>
      <c r="C42" s="186"/>
      <c r="D42" s="187"/>
      <c r="E42" s="36"/>
      <c r="F42" s="66"/>
      <c r="G42" s="66"/>
      <c r="H42" s="66"/>
      <c r="I42" s="65"/>
      <c r="J42" s="49"/>
      <c r="M42" s="25"/>
    </row>
    <row r="43" spans="1:13" ht="13.5">
      <c r="A43" s="47"/>
      <c r="B43" s="67"/>
      <c r="C43" s="186"/>
      <c r="D43" s="187"/>
      <c r="E43" s="36"/>
      <c r="F43" s="66"/>
      <c r="G43" s="66"/>
      <c r="H43" s="66"/>
      <c r="I43" s="65"/>
      <c r="J43" s="49"/>
      <c r="M43" s="25"/>
    </row>
    <row r="44" spans="1:13" ht="13.5">
      <c r="A44" s="47"/>
      <c r="B44" s="67"/>
      <c r="C44" s="186"/>
      <c r="D44" s="187"/>
      <c r="E44" s="36"/>
      <c r="F44" s="66"/>
      <c r="G44" s="66"/>
      <c r="H44" s="66"/>
      <c r="I44" s="65"/>
      <c r="J44" s="49"/>
      <c r="M44" s="25"/>
    </row>
    <row r="45" spans="1:13" ht="13.5">
      <c r="A45" s="47"/>
      <c r="B45" s="67"/>
      <c r="C45" s="186"/>
      <c r="D45" s="187"/>
      <c r="E45" s="36"/>
      <c r="F45" s="66"/>
      <c r="G45" s="66"/>
      <c r="H45" s="66"/>
      <c r="I45" s="65"/>
      <c r="J45" s="49"/>
      <c r="M45" s="25"/>
    </row>
    <row r="46" spans="1:13" ht="13.5">
      <c r="A46" s="47"/>
      <c r="B46" s="67"/>
      <c r="C46" s="186"/>
      <c r="D46" s="187"/>
      <c r="E46" s="36"/>
      <c r="F46" s="66"/>
      <c r="G46" s="66"/>
      <c r="H46" s="66"/>
      <c r="I46" s="65"/>
      <c r="J46" s="49"/>
      <c r="M46" s="25"/>
    </row>
    <row r="47" spans="1:13" ht="13.5">
      <c r="A47" s="47"/>
      <c r="B47" s="67"/>
      <c r="C47" s="186"/>
      <c r="D47" s="187"/>
      <c r="E47" s="36"/>
      <c r="F47" s="66"/>
      <c r="G47" s="66"/>
      <c r="H47" s="66"/>
      <c r="I47" s="65"/>
      <c r="J47" s="49"/>
      <c r="M47" s="25"/>
    </row>
    <row r="48" spans="1:13" ht="13.5">
      <c r="A48" s="47"/>
      <c r="B48" s="67"/>
      <c r="C48" s="68"/>
      <c r="D48" s="69"/>
      <c r="E48" s="36"/>
      <c r="F48" s="66"/>
      <c r="G48" s="66"/>
      <c r="H48" s="66"/>
      <c r="I48" s="65"/>
      <c r="J48" s="56"/>
      <c r="M48" s="25"/>
    </row>
    <row r="49" spans="1:13" ht="13.5">
      <c r="A49" s="47"/>
      <c r="B49" s="67"/>
      <c r="C49" s="68"/>
      <c r="D49" s="69"/>
      <c r="E49" s="36"/>
      <c r="F49" s="66"/>
      <c r="G49" s="66"/>
      <c r="H49" s="66"/>
      <c r="I49" s="65"/>
      <c r="J49" s="56"/>
      <c r="M49" s="25"/>
    </row>
    <row r="50" spans="1:13" ht="13.5">
      <c r="A50" s="47"/>
      <c r="B50" s="67"/>
      <c r="C50" s="68"/>
      <c r="D50" s="69"/>
      <c r="E50" s="36"/>
      <c r="F50" s="66"/>
      <c r="G50" s="66"/>
      <c r="H50" s="66"/>
      <c r="I50" s="65"/>
      <c r="J50" s="56"/>
      <c r="M50" s="25"/>
    </row>
    <row r="51" spans="1:13" ht="13.5">
      <c r="A51" s="47"/>
      <c r="B51" s="67"/>
      <c r="C51" s="68"/>
      <c r="D51" s="69"/>
      <c r="E51" s="36"/>
      <c r="F51" s="66"/>
      <c r="G51" s="66"/>
      <c r="H51" s="66"/>
      <c r="I51" s="65"/>
      <c r="J51" s="56"/>
      <c r="M51" s="25"/>
    </row>
    <row r="52" spans="1:13" ht="13.5">
      <c r="A52" s="47"/>
      <c r="B52" s="67"/>
      <c r="C52" s="68"/>
      <c r="D52" s="69"/>
      <c r="E52" s="36"/>
      <c r="F52" s="66"/>
      <c r="G52" s="66"/>
      <c r="H52" s="66"/>
      <c r="I52" s="65"/>
      <c r="J52" s="56"/>
      <c r="M52" s="25"/>
    </row>
    <row r="53" spans="1:13" ht="13.5">
      <c r="A53" s="47"/>
      <c r="B53" s="67"/>
      <c r="C53" s="68"/>
      <c r="D53" s="69"/>
      <c r="E53" s="36"/>
      <c r="F53" s="66"/>
      <c r="G53" s="66"/>
      <c r="H53" s="66"/>
      <c r="I53" s="65"/>
      <c r="J53" s="56"/>
      <c r="M53" s="25"/>
    </row>
    <row r="54" spans="1:13" ht="13.5">
      <c r="A54" s="47"/>
      <c r="B54" s="67"/>
      <c r="C54" s="68"/>
      <c r="D54" s="69"/>
      <c r="E54" s="36"/>
      <c r="F54" s="66"/>
      <c r="G54" s="66"/>
      <c r="H54" s="66"/>
      <c r="I54" s="65"/>
      <c r="J54" s="56"/>
      <c r="M54" s="25"/>
    </row>
    <row r="55" spans="1:13" ht="13.5">
      <c r="A55" s="47"/>
      <c r="B55" s="67"/>
      <c r="C55" s="68"/>
      <c r="D55" s="69"/>
      <c r="E55" s="36"/>
      <c r="F55" s="66"/>
      <c r="G55" s="66"/>
      <c r="H55" s="66"/>
      <c r="I55" s="65"/>
      <c r="J55" s="56"/>
      <c r="M55" s="25"/>
    </row>
    <row r="56" spans="1:13" ht="13.5">
      <c r="A56" s="47"/>
      <c r="B56" s="67"/>
      <c r="C56" s="68"/>
      <c r="D56" s="69"/>
      <c r="E56" s="36"/>
      <c r="F56" s="66"/>
      <c r="G56" s="66"/>
      <c r="H56" s="66"/>
      <c r="I56" s="65"/>
      <c r="J56" s="56"/>
      <c r="M56" s="25"/>
    </row>
    <row r="57" spans="1:13" ht="13.5">
      <c r="A57" s="47"/>
      <c r="B57" s="67"/>
      <c r="C57" s="68"/>
      <c r="D57" s="69"/>
      <c r="E57" s="36"/>
      <c r="F57" s="66"/>
      <c r="G57" s="66"/>
      <c r="H57" s="66"/>
      <c r="I57" s="65"/>
      <c r="J57" s="56"/>
      <c r="M57" s="25"/>
    </row>
    <row r="58" spans="1:13" ht="13.5">
      <c r="A58" s="47"/>
      <c r="B58" s="67"/>
      <c r="C58" s="186"/>
      <c r="D58" s="187"/>
      <c r="E58" s="36"/>
      <c r="F58" s="66"/>
      <c r="G58" s="66"/>
      <c r="H58" s="66"/>
      <c r="I58" s="65"/>
      <c r="J58" s="49"/>
      <c r="M58" s="25"/>
    </row>
    <row r="59" spans="1:13" ht="13.5">
      <c r="A59" s="47"/>
      <c r="B59" s="67"/>
      <c r="C59" s="68"/>
      <c r="D59" s="69"/>
      <c r="E59" s="36"/>
      <c r="F59" s="66"/>
      <c r="G59" s="66"/>
      <c r="H59" s="66"/>
      <c r="I59" s="65"/>
      <c r="J59" s="56"/>
      <c r="M59" s="25"/>
    </row>
    <row r="60" spans="1:13" ht="13.5">
      <c r="A60" s="47"/>
      <c r="B60" s="67"/>
      <c r="C60" s="68"/>
      <c r="D60" s="69"/>
      <c r="E60" s="36"/>
      <c r="F60" s="66"/>
      <c r="G60" s="66"/>
      <c r="H60" s="66"/>
      <c r="I60" s="65"/>
      <c r="J60" s="56"/>
      <c r="M60" s="25"/>
    </row>
    <row r="61" spans="1:13" ht="13.5">
      <c r="A61" s="47"/>
      <c r="B61" s="67"/>
      <c r="C61" s="186"/>
      <c r="D61" s="187"/>
      <c r="E61" s="36"/>
      <c r="F61" s="66"/>
      <c r="G61" s="66"/>
      <c r="H61" s="66"/>
      <c r="I61" s="65"/>
      <c r="J61" s="49"/>
      <c r="M61" s="25"/>
    </row>
    <row r="62" spans="1:13" ht="13.5">
      <c r="A62" s="47"/>
      <c r="B62" s="67"/>
      <c r="C62" s="68"/>
      <c r="D62" s="69"/>
      <c r="E62" s="36"/>
      <c r="F62" s="66"/>
      <c r="G62" s="66"/>
      <c r="H62" s="66"/>
      <c r="I62" s="65"/>
      <c r="J62" s="56"/>
      <c r="M62" s="25"/>
    </row>
    <row r="63" spans="1:13" ht="13.5">
      <c r="A63" s="47"/>
      <c r="B63" s="67"/>
      <c r="C63" s="68"/>
      <c r="D63" s="69"/>
      <c r="E63" s="36"/>
      <c r="F63" s="66"/>
      <c r="G63" s="66"/>
      <c r="H63" s="66"/>
      <c r="I63" s="65"/>
      <c r="J63" s="56"/>
      <c r="M63" s="25"/>
    </row>
    <row r="64" spans="1:13" ht="13.5">
      <c r="A64" s="47"/>
      <c r="B64" s="67"/>
      <c r="C64" s="186"/>
      <c r="D64" s="187"/>
      <c r="E64" s="36"/>
      <c r="F64" s="66"/>
      <c r="G64" s="66"/>
      <c r="H64" s="66"/>
      <c r="I64" s="65"/>
      <c r="J64" s="49"/>
      <c r="M64" s="25"/>
    </row>
    <row r="65" spans="1:13" ht="13.5">
      <c r="A65" s="47"/>
      <c r="B65" s="67"/>
      <c r="C65" s="186"/>
      <c r="D65" s="187"/>
      <c r="E65" s="36"/>
      <c r="F65" s="66"/>
      <c r="G65" s="66"/>
      <c r="H65" s="66"/>
      <c r="I65" s="65"/>
      <c r="J65" s="49"/>
      <c r="M65" s="25"/>
    </row>
    <row r="66" spans="1:13" ht="13.5" customHeight="1">
      <c r="A66" s="190" t="s">
        <v>64</v>
      </c>
      <c r="B66" s="191"/>
      <c r="C66" s="191"/>
      <c r="D66" s="191"/>
      <c r="E66" s="191"/>
      <c r="F66" s="191"/>
      <c r="G66" s="191"/>
      <c r="H66" s="191"/>
      <c r="I66" s="192"/>
      <c r="J66" s="50">
        <f>SUM(J36:J65)</f>
        <v>0</v>
      </c>
      <c r="M66" s="25"/>
    </row>
    <row r="67" spans="1:13" ht="75" customHeight="1">
      <c r="A67" s="189" t="s">
        <v>57</v>
      </c>
      <c r="B67" s="189"/>
      <c r="C67" s="189"/>
      <c r="D67" s="189"/>
      <c r="E67" s="189"/>
      <c r="F67" s="189"/>
      <c r="G67" s="189"/>
      <c r="H67" s="189"/>
      <c r="I67" s="189"/>
      <c r="J67" s="189"/>
      <c r="M67" s="25"/>
    </row>
    <row r="68" spans="1:13" ht="14.25" customHeight="1">
      <c r="A68" s="76"/>
      <c r="B68" s="76"/>
      <c r="C68" s="76"/>
      <c r="D68" s="76"/>
      <c r="E68" s="76"/>
      <c r="F68" s="76"/>
      <c r="G68" s="76"/>
      <c r="H68" s="76"/>
      <c r="I68" s="76"/>
      <c r="J68" s="76"/>
      <c r="M68" s="25"/>
    </row>
    <row r="69" spans="13:15" ht="13.5">
      <c r="M69" s="25"/>
      <c r="O69" s="37"/>
    </row>
    <row r="70" spans="13:15" ht="13.5">
      <c r="M70" s="25"/>
      <c r="O70" s="37"/>
    </row>
    <row r="71" spans="13:15" ht="13.5">
      <c r="M71" s="25"/>
      <c r="O71" s="37"/>
    </row>
    <row r="72" spans="13:15" ht="13.5">
      <c r="M72" s="25"/>
      <c r="O72" s="37"/>
    </row>
    <row r="73" spans="13:15" ht="13.5">
      <c r="M73" s="25"/>
      <c r="O73" s="37"/>
    </row>
    <row r="74" spans="13:15" ht="13.5">
      <c r="M74" s="25"/>
      <c r="O74" s="37"/>
    </row>
    <row r="75" spans="13:15" ht="13.5">
      <c r="M75" s="25"/>
      <c r="O75" s="37"/>
    </row>
    <row r="76" spans="13:15" ht="13.5">
      <c r="M76" s="25"/>
      <c r="O76" s="37"/>
    </row>
    <row r="77" spans="13:15" ht="13.5">
      <c r="M77" s="25"/>
      <c r="O77" s="37"/>
    </row>
    <row r="78" spans="13:15" ht="13.5">
      <c r="M78" s="25"/>
      <c r="O78" s="37"/>
    </row>
    <row r="79" spans="13:15" ht="13.5">
      <c r="M79" s="25"/>
      <c r="O79" s="37"/>
    </row>
    <row r="80" spans="13:15" ht="13.5">
      <c r="M80" s="25"/>
      <c r="O80" s="37"/>
    </row>
    <row r="81" spans="13:15" ht="13.5">
      <c r="M81" s="25"/>
      <c r="O81" s="37"/>
    </row>
    <row r="82" spans="13:15" ht="13.5">
      <c r="M82" s="25"/>
      <c r="O82" s="37"/>
    </row>
    <row r="83" spans="13:15" ht="13.5">
      <c r="M83" s="25"/>
      <c r="O83" s="37"/>
    </row>
  </sheetData>
  <sheetProtection/>
  <mergeCells count="22">
    <mergeCell ref="C44:D44"/>
    <mergeCell ref="A67:J67"/>
    <mergeCell ref="A66:I66"/>
    <mergeCell ref="C58:D58"/>
    <mergeCell ref="C47:D47"/>
    <mergeCell ref="C45:D45"/>
    <mergeCell ref="C65:D65"/>
    <mergeCell ref="C46:D46"/>
    <mergeCell ref="C64:D64"/>
    <mergeCell ref="C61:D61"/>
    <mergeCell ref="C42:D42"/>
    <mergeCell ref="C43:D43"/>
    <mergeCell ref="C38:D38"/>
    <mergeCell ref="C41:D41"/>
    <mergeCell ref="C39:D39"/>
    <mergeCell ref="C37:D37"/>
    <mergeCell ref="I2:J2"/>
    <mergeCell ref="A34:B34"/>
    <mergeCell ref="C35:D35"/>
    <mergeCell ref="C40:D40"/>
    <mergeCell ref="A32:J32"/>
    <mergeCell ref="C36:D3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7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P68"/>
  <sheetViews>
    <sheetView showGridLines="0" view="pageBreakPreview" zoomScale="90" zoomScaleNormal="84" zoomScaleSheetLayoutView="90" workbookViewId="0" topLeftCell="A10">
      <selection activeCell="B15" sqref="B15"/>
    </sheetView>
  </sheetViews>
  <sheetFormatPr defaultColWidth="9.125" defaultRowHeight="12.75"/>
  <cols>
    <col min="1" max="1" width="5.875" style="23" customWidth="1"/>
    <col min="2" max="2" width="48.625" style="81" customWidth="1"/>
    <col min="3" max="3" width="20.50390625" style="28" customWidth="1"/>
    <col min="4" max="4" width="13.875" style="82" customWidth="1"/>
    <col min="5" max="8" width="19.375" style="81" customWidth="1"/>
    <col min="9" max="9" width="18.375" style="81" customWidth="1"/>
    <col min="10" max="10" width="19.875" style="81" customWidth="1"/>
    <col min="11" max="11" width="8.00390625" style="81" customWidth="1"/>
    <col min="12" max="12" width="15.875" style="81" customWidth="1"/>
    <col min="13" max="13" width="15.875" style="37" customWidth="1"/>
    <col min="14" max="14" width="15.875" style="81" customWidth="1"/>
    <col min="15" max="16" width="14.375" style="81" customWidth="1"/>
    <col min="17" max="16384" width="9.125" style="81" customWidth="1"/>
  </cols>
  <sheetData>
    <row r="1" spans="2:16" ht="13.5">
      <c r="B1" s="24" t="str">
        <f>'formularz oferty'!C4</f>
        <v>NSSU.DFP.271.64.2019.LS</v>
      </c>
      <c r="C1" s="81"/>
      <c r="J1" s="27" t="s">
        <v>63</v>
      </c>
      <c r="O1" s="27"/>
      <c r="P1" s="27"/>
    </row>
    <row r="2" spans="9:10" ht="13.5">
      <c r="I2" s="182" t="s">
        <v>66</v>
      </c>
      <c r="J2" s="182"/>
    </row>
    <row r="3" spans="2:10" ht="13.5">
      <c r="B3" s="29" t="s">
        <v>12</v>
      </c>
      <c r="C3" s="30">
        <v>2</v>
      </c>
      <c r="D3" s="31"/>
      <c r="E3" s="32" t="s">
        <v>59</v>
      </c>
      <c r="F3" s="33"/>
      <c r="G3" s="30"/>
      <c r="H3" s="33"/>
      <c r="I3" s="30"/>
      <c r="J3" s="48"/>
    </row>
    <row r="4" spans="2:10" ht="13.5">
      <c r="B4" s="29"/>
      <c r="C4" s="30"/>
      <c r="D4" s="31"/>
      <c r="E4" s="32"/>
      <c r="F4" s="33"/>
      <c r="G4" s="30"/>
      <c r="H4" s="33"/>
      <c r="I4" s="30"/>
      <c r="J4" s="48"/>
    </row>
    <row r="5" spans="2:10" ht="13.5">
      <c r="B5" s="80"/>
      <c r="C5" s="38"/>
      <c r="D5" s="31"/>
      <c r="E5" s="32"/>
      <c r="F5" s="33"/>
      <c r="G5" s="33"/>
      <c r="H5" s="33"/>
      <c r="I5" s="33"/>
      <c r="J5" s="33"/>
    </row>
    <row r="6" spans="1:12" s="41" customFormat="1" ht="68.25" customHeight="1">
      <c r="A6" s="77" t="s">
        <v>25</v>
      </c>
      <c r="B6" s="77" t="s">
        <v>38</v>
      </c>
      <c r="C6" s="105" t="s">
        <v>108</v>
      </c>
      <c r="D6" s="105" t="s">
        <v>478</v>
      </c>
      <c r="E6" s="33"/>
      <c r="F6" s="39"/>
      <c r="G6" s="34"/>
      <c r="H6" s="34"/>
      <c r="I6" s="34"/>
      <c r="J6" s="34"/>
      <c r="K6" s="81"/>
      <c r="L6" s="81"/>
    </row>
    <row r="7" spans="1:12" s="41" customFormat="1" ht="69">
      <c r="A7" s="52" t="s">
        <v>1</v>
      </c>
      <c r="B7" s="121" t="s">
        <v>590</v>
      </c>
      <c r="C7" s="122" t="s">
        <v>116</v>
      </c>
      <c r="D7" s="124">
        <v>10</v>
      </c>
      <c r="E7" s="33" t="s">
        <v>568</v>
      </c>
      <c r="F7" s="39"/>
      <c r="G7" s="34"/>
      <c r="H7" s="34"/>
      <c r="I7" s="34"/>
      <c r="J7" s="34"/>
      <c r="K7" s="81"/>
      <c r="L7" s="81"/>
    </row>
    <row r="8" spans="1:12" s="41" customFormat="1" ht="82.5">
      <c r="A8" s="52" t="s">
        <v>2</v>
      </c>
      <c r="B8" s="123" t="s">
        <v>591</v>
      </c>
      <c r="C8" s="122" t="s">
        <v>116</v>
      </c>
      <c r="D8" s="124">
        <v>10</v>
      </c>
      <c r="E8" s="33"/>
      <c r="F8" s="39"/>
      <c r="G8" s="34"/>
      <c r="H8" s="34"/>
      <c r="I8" s="34"/>
      <c r="J8" s="34"/>
      <c r="K8" s="90"/>
      <c r="L8" s="90"/>
    </row>
    <row r="9" spans="1:12" s="41" customFormat="1" ht="110.25">
      <c r="A9" s="52" t="s">
        <v>3</v>
      </c>
      <c r="B9" s="123" t="s">
        <v>592</v>
      </c>
      <c r="C9" s="122" t="s">
        <v>116</v>
      </c>
      <c r="D9" s="124">
        <v>10</v>
      </c>
      <c r="E9" s="33"/>
      <c r="F9" s="39"/>
      <c r="G9" s="34"/>
      <c r="H9" s="34"/>
      <c r="I9" s="34"/>
      <c r="J9" s="34"/>
      <c r="K9" s="90"/>
      <c r="L9" s="90"/>
    </row>
    <row r="10" spans="1:12" s="41" customFormat="1" ht="82.5">
      <c r="A10" s="52" t="s">
        <v>4</v>
      </c>
      <c r="B10" s="155" t="s">
        <v>593</v>
      </c>
      <c r="C10" s="122" t="s">
        <v>116</v>
      </c>
      <c r="D10" s="124">
        <v>10</v>
      </c>
      <c r="E10" s="33"/>
      <c r="F10" s="39"/>
      <c r="G10" s="34"/>
      <c r="H10" s="34"/>
      <c r="I10" s="34"/>
      <c r="J10" s="34"/>
      <c r="K10" s="146"/>
      <c r="L10" s="146"/>
    </row>
    <row r="11" spans="1:12" s="41" customFormat="1" ht="69">
      <c r="A11" s="52" t="s">
        <v>20</v>
      </c>
      <c r="B11" s="155" t="s">
        <v>594</v>
      </c>
      <c r="C11" s="122" t="s">
        <v>116</v>
      </c>
      <c r="D11" s="124">
        <v>1</v>
      </c>
      <c r="E11" s="33"/>
      <c r="F11" s="39"/>
      <c r="G11" s="34"/>
      <c r="H11" s="34"/>
      <c r="I11" s="34"/>
      <c r="J11" s="34"/>
      <c r="K11" s="146"/>
      <c r="L11" s="146"/>
    </row>
    <row r="12" spans="1:12" s="41" customFormat="1" ht="69">
      <c r="A12" s="52" t="s">
        <v>26</v>
      </c>
      <c r="B12" s="155" t="s">
        <v>595</v>
      </c>
      <c r="C12" s="122" t="s">
        <v>116</v>
      </c>
      <c r="D12" s="124">
        <v>1</v>
      </c>
      <c r="E12" s="33"/>
      <c r="F12" s="39"/>
      <c r="G12" s="34"/>
      <c r="H12" s="34"/>
      <c r="I12" s="34"/>
      <c r="J12" s="34"/>
      <c r="K12" s="146"/>
      <c r="L12" s="146"/>
    </row>
    <row r="13" spans="1:12" s="41" customFormat="1" ht="54.75">
      <c r="A13" s="52" t="s">
        <v>5</v>
      </c>
      <c r="B13" s="155" t="s">
        <v>596</v>
      </c>
      <c r="C13" s="122" t="s">
        <v>588</v>
      </c>
      <c r="D13" s="124">
        <v>8</v>
      </c>
      <c r="E13" s="33"/>
      <c r="F13" s="39"/>
      <c r="G13" s="34"/>
      <c r="H13" s="34"/>
      <c r="I13" s="34"/>
      <c r="J13" s="34"/>
      <c r="K13" s="146"/>
      <c r="L13" s="146"/>
    </row>
    <row r="14" spans="1:12" s="41" customFormat="1" ht="54.75">
      <c r="A14" s="52" t="s">
        <v>40</v>
      </c>
      <c r="B14" s="155" t="s">
        <v>597</v>
      </c>
      <c r="C14" s="122" t="s">
        <v>649</v>
      </c>
      <c r="D14" s="124">
        <v>2</v>
      </c>
      <c r="E14" s="33"/>
      <c r="F14" s="39"/>
      <c r="G14" s="34"/>
      <c r="H14" s="34"/>
      <c r="I14" s="34"/>
      <c r="J14" s="34"/>
      <c r="K14" s="146"/>
      <c r="L14" s="146"/>
    </row>
    <row r="15" spans="1:12" s="41" customFormat="1" ht="27">
      <c r="A15" s="52" t="s">
        <v>41</v>
      </c>
      <c r="B15" s="128" t="s">
        <v>598</v>
      </c>
      <c r="C15" s="124" t="s">
        <v>589</v>
      </c>
      <c r="D15" s="124">
        <v>5</v>
      </c>
      <c r="E15" s="33"/>
      <c r="F15" s="39"/>
      <c r="G15" s="34"/>
      <c r="H15" s="34"/>
      <c r="I15" s="34"/>
      <c r="J15" s="34"/>
      <c r="K15" s="90"/>
      <c r="L15" s="90"/>
    </row>
    <row r="16" spans="1:12" s="41" customFormat="1" ht="13.5">
      <c r="A16" s="95"/>
      <c r="B16" s="96"/>
      <c r="C16" s="97"/>
      <c r="D16" s="59"/>
      <c r="E16" s="33"/>
      <c r="F16" s="39"/>
      <c r="G16" s="34"/>
      <c r="H16" s="34"/>
      <c r="I16" s="34"/>
      <c r="J16" s="34"/>
      <c r="K16" s="81"/>
      <c r="L16" s="81"/>
    </row>
    <row r="17" spans="1:13" ht="13.5" customHeight="1">
      <c r="A17" s="188" t="s">
        <v>580</v>
      </c>
      <c r="B17" s="188"/>
      <c r="C17" s="188"/>
      <c r="D17" s="188"/>
      <c r="E17" s="188"/>
      <c r="F17" s="188"/>
      <c r="G17" s="188"/>
      <c r="H17" s="188"/>
      <c r="I17" s="188"/>
      <c r="J17" s="188"/>
      <c r="M17" s="81"/>
    </row>
    <row r="18" spans="1:13" ht="13.5">
      <c r="A18" s="83"/>
      <c r="B18" s="83"/>
      <c r="C18" s="83"/>
      <c r="D18" s="83"/>
      <c r="E18" s="83"/>
      <c r="F18" s="83"/>
      <c r="G18" s="83"/>
      <c r="H18" s="83"/>
      <c r="I18" s="83"/>
      <c r="J18" s="83"/>
      <c r="M18" s="81"/>
    </row>
    <row r="19" spans="1:13" ht="18.75" customHeight="1">
      <c r="A19" s="183" t="s">
        <v>62</v>
      </c>
      <c r="B19" s="183"/>
      <c r="C19" s="42"/>
      <c r="D19" s="43"/>
      <c r="E19" s="43"/>
      <c r="F19" s="43"/>
      <c r="G19" s="35"/>
      <c r="H19" s="35"/>
      <c r="I19" s="35"/>
      <c r="J19" s="35"/>
      <c r="M19" s="81"/>
    </row>
    <row r="20" spans="1:13" ht="52.5" customHeight="1">
      <c r="A20" s="45" t="s">
        <v>47</v>
      </c>
      <c r="B20" s="45" t="s">
        <v>38</v>
      </c>
      <c r="C20" s="184" t="s">
        <v>50</v>
      </c>
      <c r="D20" s="185"/>
      <c r="E20" s="154" t="s">
        <v>587</v>
      </c>
      <c r="F20" s="45" t="s">
        <v>39</v>
      </c>
      <c r="G20" s="45" t="s">
        <v>54</v>
      </c>
      <c r="H20" s="45" t="s">
        <v>55</v>
      </c>
      <c r="I20" s="46" t="s">
        <v>56</v>
      </c>
      <c r="J20" s="46" t="s">
        <v>51</v>
      </c>
      <c r="M20" s="81"/>
    </row>
    <row r="21" spans="1:13" ht="13.5">
      <c r="A21" s="47"/>
      <c r="B21" s="67"/>
      <c r="C21" s="186"/>
      <c r="D21" s="187"/>
      <c r="E21" s="36"/>
      <c r="F21" s="66"/>
      <c r="G21" s="66"/>
      <c r="H21" s="66"/>
      <c r="I21" s="65"/>
      <c r="J21" s="56"/>
      <c r="M21" s="81"/>
    </row>
    <row r="22" spans="1:13" ht="13.5">
      <c r="A22" s="47"/>
      <c r="B22" s="67"/>
      <c r="C22" s="186"/>
      <c r="D22" s="187"/>
      <c r="E22" s="36"/>
      <c r="F22" s="66"/>
      <c r="G22" s="66"/>
      <c r="H22" s="66"/>
      <c r="I22" s="65"/>
      <c r="J22" s="56"/>
      <c r="M22" s="81"/>
    </row>
    <row r="23" spans="1:13" ht="13.5">
      <c r="A23" s="47"/>
      <c r="B23" s="67"/>
      <c r="C23" s="186"/>
      <c r="D23" s="187"/>
      <c r="E23" s="36"/>
      <c r="F23" s="66"/>
      <c r="G23" s="66"/>
      <c r="H23" s="66"/>
      <c r="I23" s="65"/>
      <c r="J23" s="56"/>
      <c r="M23" s="81"/>
    </row>
    <row r="24" spans="1:13" ht="13.5">
      <c r="A24" s="47"/>
      <c r="B24" s="67"/>
      <c r="C24" s="186"/>
      <c r="D24" s="187"/>
      <c r="E24" s="36"/>
      <c r="F24" s="66"/>
      <c r="G24" s="66"/>
      <c r="H24" s="66"/>
      <c r="I24" s="65"/>
      <c r="J24" s="56"/>
      <c r="M24" s="81"/>
    </row>
    <row r="25" spans="1:13" ht="13.5">
      <c r="A25" s="47"/>
      <c r="B25" s="67"/>
      <c r="C25" s="186"/>
      <c r="D25" s="187"/>
      <c r="E25" s="36"/>
      <c r="F25" s="66"/>
      <c r="G25" s="66"/>
      <c r="H25" s="66"/>
      <c r="I25" s="65"/>
      <c r="J25" s="56"/>
      <c r="M25" s="81"/>
    </row>
    <row r="26" spans="1:13" ht="13.5">
      <c r="A26" s="47"/>
      <c r="B26" s="67"/>
      <c r="C26" s="186"/>
      <c r="D26" s="187"/>
      <c r="E26" s="36"/>
      <c r="F26" s="66"/>
      <c r="G26" s="66"/>
      <c r="H26" s="66"/>
      <c r="I26" s="65"/>
      <c r="J26" s="56"/>
      <c r="M26" s="81"/>
    </row>
    <row r="27" spans="1:13" ht="13.5">
      <c r="A27" s="47"/>
      <c r="B27" s="67"/>
      <c r="C27" s="186"/>
      <c r="D27" s="187"/>
      <c r="E27" s="36"/>
      <c r="F27" s="66"/>
      <c r="G27" s="66"/>
      <c r="H27" s="66"/>
      <c r="I27" s="65"/>
      <c r="J27" s="56"/>
      <c r="M27" s="81"/>
    </row>
    <row r="28" spans="1:13" ht="13.5">
      <c r="A28" s="47"/>
      <c r="B28" s="67"/>
      <c r="C28" s="186"/>
      <c r="D28" s="187"/>
      <c r="E28" s="36"/>
      <c r="F28" s="66"/>
      <c r="G28" s="66"/>
      <c r="H28" s="66"/>
      <c r="I28" s="65"/>
      <c r="J28" s="56"/>
      <c r="M28" s="81"/>
    </row>
    <row r="29" spans="1:13" ht="13.5">
      <c r="A29" s="47"/>
      <c r="B29" s="67"/>
      <c r="C29" s="186"/>
      <c r="D29" s="187"/>
      <c r="E29" s="36"/>
      <c r="F29" s="66"/>
      <c r="G29" s="66"/>
      <c r="H29" s="66"/>
      <c r="I29" s="65"/>
      <c r="J29" s="56"/>
      <c r="M29" s="81"/>
    </row>
    <row r="30" spans="1:13" ht="13.5">
      <c r="A30" s="47"/>
      <c r="B30" s="67"/>
      <c r="C30" s="186"/>
      <c r="D30" s="187"/>
      <c r="E30" s="36"/>
      <c r="F30" s="66"/>
      <c r="G30" s="66"/>
      <c r="H30" s="66"/>
      <c r="I30" s="65"/>
      <c r="J30" s="56"/>
      <c r="M30" s="81"/>
    </row>
    <row r="31" spans="1:13" ht="13.5">
      <c r="A31" s="47"/>
      <c r="B31" s="67"/>
      <c r="C31" s="186"/>
      <c r="D31" s="187"/>
      <c r="E31" s="36"/>
      <c r="F31" s="66"/>
      <c r="G31" s="66"/>
      <c r="H31" s="66"/>
      <c r="I31" s="65"/>
      <c r="J31" s="56"/>
      <c r="M31" s="81"/>
    </row>
    <row r="32" spans="1:13" ht="13.5">
      <c r="A32" s="47"/>
      <c r="B32" s="67"/>
      <c r="C32" s="186"/>
      <c r="D32" s="187"/>
      <c r="E32" s="36"/>
      <c r="F32" s="66"/>
      <c r="G32" s="66"/>
      <c r="H32" s="66"/>
      <c r="I32" s="65"/>
      <c r="J32" s="56"/>
      <c r="M32" s="81"/>
    </row>
    <row r="33" spans="1:13" ht="13.5">
      <c r="A33" s="47"/>
      <c r="B33" s="67"/>
      <c r="C33" s="78"/>
      <c r="D33" s="79"/>
      <c r="E33" s="36"/>
      <c r="F33" s="66"/>
      <c r="G33" s="66"/>
      <c r="H33" s="66"/>
      <c r="I33" s="65"/>
      <c r="J33" s="56"/>
      <c r="M33" s="81"/>
    </row>
    <row r="34" spans="1:13" ht="13.5">
      <c r="A34" s="47"/>
      <c r="B34" s="67"/>
      <c r="C34" s="78"/>
      <c r="D34" s="79"/>
      <c r="E34" s="36"/>
      <c r="F34" s="66"/>
      <c r="G34" s="66"/>
      <c r="H34" s="66"/>
      <c r="I34" s="65"/>
      <c r="J34" s="56"/>
      <c r="M34" s="81"/>
    </row>
    <row r="35" spans="1:13" ht="13.5">
      <c r="A35" s="47"/>
      <c r="B35" s="67"/>
      <c r="C35" s="78"/>
      <c r="D35" s="79"/>
      <c r="E35" s="36"/>
      <c r="F35" s="66"/>
      <c r="G35" s="66"/>
      <c r="H35" s="66"/>
      <c r="I35" s="65"/>
      <c r="J35" s="56"/>
      <c r="M35" s="81"/>
    </row>
    <row r="36" spans="1:13" ht="13.5">
      <c r="A36" s="47"/>
      <c r="B36" s="67"/>
      <c r="C36" s="78"/>
      <c r="D36" s="79"/>
      <c r="E36" s="36"/>
      <c r="F36" s="66"/>
      <c r="G36" s="66"/>
      <c r="H36" s="66"/>
      <c r="I36" s="65"/>
      <c r="J36" s="56"/>
      <c r="M36" s="81"/>
    </row>
    <row r="37" spans="1:13" ht="13.5">
      <c r="A37" s="47"/>
      <c r="B37" s="67"/>
      <c r="C37" s="78"/>
      <c r="D37" s="79"/>
      <c r="E37" s="36"/>
      <c r="F37" s="66"/>
      <c r="G37" s="66"/>
      <c r="H37" s="66"/>
      <c r="I37" s="65"/>
      <c r="J37" s="56"/>
      <c r="M37" s="81"/>
    </row>
    <row r="38" spans="1:13" ht="13.5">
      <c r="A38" s="47"/>
      <c r="B38" s="67"/>
      <c r="C38" s="78"/>
      <c r="D38" s="79"/>
      <c r="E38" s="36"/>
      <c r="F38" s="66"/>
      <c r="G38" s="66"/>
      <c r="H38" s="66"/>
      <c r="I38" s="65"/>
      <c r="J38" s="56"/>
      <c r="M38" s="81"/>
    </row>
    <row r="39" spans="1:13" ht="13.5">
      <c r="A39" s="47"/>
      <c r="B39" s="67"/>
      <c r="C39" s="78"/>
      <c r="D39" s="79"/>
      <c r="E39" s="36"/>
      <c r="F39" s="66"/>
      <c r="G39" s="66"/>
      <c r="H39" s="66"/>
      <c r="I39" s="65"/>
      <c r="J39" s="56"/>
      <c r="M39" s="81"/>
    </row>
    <row r="40" spans="1:13" ht="13.5">
      <c r="A40" s="47"/>
      <c r="B40" s="67"/>
      <c r="C40" s="78"/>
      <c r="D40" s="79"/>
      <c r="E40" s="36"/>
      <c r="F40" s="66"/>
      <c r="G40" s="66"/>
      <c r="H40" s="66"/>
      <c r="I40" s="65"/>
      <c r="J40" s="56"/>
      <c r="M40" s="81"/>
    </row>
    <row r="41" spans="1:13" ht="13.5">
      <c r="A41" s="47"/>
      <c r="B41" s="67"/>
      <c r="C41" s="78"/>
      <c r="D41" s="79"/>
      <c r="E41" s="36"/>
      <c r="F41" s="66"/>
      <c r="G41" s="66"/>
      <c r="H41" s="66"/>
      <c r="I41" s="65"/>
      <c r="J41" s="56"/>
      <c r="M41" s="81"/>
    </row>
    <row r="42" spans="1:13" ht="13.5">
      <c r="A42" s="47"/>
      <c r="B42" s="67"/>
      <c r="C42" s="78"/>
      <c r="D42" s="79"/>
      <c r="E42" s="36"/>
      <c r="F42" s="66"/>
      <c r="G42" s="66"/>
      <c r="H42" s="66"/>
      <c r="I42" s="65"/>
      <c r="J42" s="56"/>
      <c r="M42" s="81"/>
    </row>
    <row r="43" spans="1:13" ht="13.5">
      <c r="A43" s="47"/>
      <c r="B43" s="67"/>
      <c r="C43" s="186"/>
      <c r="D43" s="187"/>
      <c r="E43" s="36"/>
      <c r="F43" s="66"/>
      <c r="G43" s="66"/>
      <c r="H43" s="66"/>
      <c r="I43" s="65"/>
      <c r="J43" s="56"/>
      <c r="M43" s="81"/>
    </row>
    <row r="44" spans="1:13" ht="13.5">
      <c r="A44" s="47"/>
      <c r="B44" s="67"/>
      <c r="C44" s="78"/>
      <c r="D44" s="79"/>
      <c r="E44" s="36"/>
      <c r="F44" s="66"/>
      <c r="G44" s="66"/>
      <c r="H44" s="66"/>
      <c r="I44" s="65"/>
      <c r="J44" s="56"/>
      <c r="M44" s="81"/>
    </row>
    <row r="45" spans="1:13" ht="13.5">
      <c r="A45" s="47"/>
      <c r="B45" s="67"/>
      <c r="C45" s="78"/>
      <c r="D45" s="79"/>
      <c r="E45" s="36"/>
      <c r="F45" s="66"/>
      <c r="G45" s="66"/>
      <c r="H45" s="66"/>
      <c r="I45" s="65"/>
      <c r="J45" s="56"/>
      <c r="M45" s="81"/>
    </row>
    <row r="46" spans="1:13" ht="13.5">
      <c r="A46" s="47"/>
      <c r="B46" s="67"/>
      <c r="C46" s="186"/>
      <c r="D46" s="187"/>
      <c r="E46" s="36"/>
      <c r="F46" s="66"/>
      <c r="G46" s="66"/>
      <c r="H46" s="66"/>
      <c r="I46" s="65"/>
      <c r="J46" s="56"/>
      <c r="M46" s="81"/>
    </row>
    <row r="47" spans="1:13" ht="13.5">
      <c r="A47" s="47"/>
      <c r="B47" s="67"/>
      <c r="C47" s="78"/>
      <c r="D47" s="79"/>
      <c r="E47" s="36"/>
      <c r="F47" s="66"/>
      <c r="G47" s="66"/>
      <c r="H47" s="66"/>
      <c r="I47" s="65"/>
      <c r="J47" s="56"/>
      <c r="M47" s="81"/>
    </row>
    <row r="48" spans="1:13" ht="13.5">
      <c r="A48" s="47"/>
      <c r="B48" s="67"/>
      <c r="C48" s="78"/>
      <c r="D48" s="79"/>
      <c r="E48" s="36"/>
      <c r="F48" s="66"/>
      <c r="G48" s="66"/>
      <c r="H48" s="66"/>
      <c r="I48" s="65"/>
      <c r="J48" s="56"/>
      <c r="M48" s="81"/>
    </row>
    <row r="49" spans="1:13" ht="13.5">
      <c r="A49" s="47"/>
      <c r="B49" s="67"/>
      <c r="C49" s="186"/>
      <c r="D49" s="187"/>
      <c r="E49" s="36"/>
      <c r="F49" s="66"/>
      <c r="G49" s="66"/>
      <c r="H49" s="66"/>
      <c r="I49" s="65"/>
      <c r="J49" s="56"/>
      <c r="M49" s="81"/>
    </row>
    <row r="50" spans="1:13" ht="13.5">
      <c r="A50" s="47"/>
      <c r="B50" s="67"/>
      <c r="C50" s="186"/>
      <c r="D50" s="187"/>
      <c r="E50" s="36"/>
      <c r="F50" s="66"/>
      <c r="G50" s="66"/>
      <c r="H50" s="66"/>
      <c r="I50" s="65"/>
      <c r="J50" s="56"/>
      <c r="M50" s="81"/>
    </row>
    <row r="51" spans="1:13" ht="13.5" customHeight="1">
      <c r="A51" s="190" t="s">
        <v>64</v>
      </c>
      <c r="B51" s="191"/>
      <c r="C51" s="191"/>
      <c r="D51" s="191"/>
      <c r="E51" s="191"/>
      <c r="F51" s="191"/>
      <c r="G51" s="191"/>
      <c r="H51" s="191"/>
      <c r="I51" s="192"/>
      <c r="J51" s="63">
        <f>SUM(J21:J50)</f>
        <v>0</v>
      </c>
      <c r="M51" s="81"/>
    </row>
    <row r="52" spans="1:13" ht="75" customHeight="1">
      <c r="A52" s="189" t="s">
        <v>57</v>
      </c>
      <c r="B52" s="189"/>
      <c r="C52" s="189"/>
      <c r="D52" s="189"/>
      <c r="E52" s="189"/>
      <c r="F52" s="189"/>
      <c r="G52" s="189"/>
      <c r="H52" s="189"/>
      <c r="I52" s="189"/>
      <c r="J52" s="189"/>
      <c r="M52" s="81"/>
    </row>
    <row r="53" spans="1:13" ht="14.25" customHeight="1">
      <c r="A53" s="76"/>
      <c r="B53" s="76"/>
      <c r="C53" s="76"/>
      <c r="D53" s="76"/>
      <c r="E53" s="76"/>
      <c r="F53" s="76"/>
      <c r="G53" s="76"/>
      <c r="H53" s="76"/>
      <c r="I53" s="76"/>
      <c r="J53" s="76"/>
      <c r="M53" s="81"/>
    </row>
    <row r="54" spans="13:15" ht="13.5">
      <c r="M54" s="81"/>
      <c r="O54" s="37"/>
    </row>
    <row r="55" spans="13:15" ht="13.5">
      <c r="M55" s="81"/>
      <c r="O55" s="37"/>
    </row>
    <row r="56" spans="13:15" ht="13.5">
      <c r="M56" s="81"/>
      <c r="O56" s="37"/>
    </row>
    <row r="57" spans="13:15" ht="13.5">
      <c r="M57" s="81"/>
      <c r="O57" s="37"/>
    </row>
    <row r="58" spans="13:15" ht="13.5">
      <c r="M58" s="81"/>
      <c r="O58" s="37"/>
    </row>
    <row r="59" spans="13:15" ht="13.5">
      <c r="M59" s="81"/>
      <c r="O59" s="37"/>
    </row>
    <row r="60" spans="13:15" ht="13.5">
      <c r="M60" s="81"/>
      <c r="O60" s="37"/>
    </row>
    <row r="61" spans="13:15" ht="13.5">
      <c r="M61" s="81"/>
      <c r="O61" s="37"/>
    </row>
    <row r="62" spans="13:15" ht="13.5">
      <c r="M62" s="81"/>
      <c r="O62" s="37"/>
    </row>
    <row r="63" spans="13:15" ht="13.5">
      <c r="M63" s="81"/>
      <c r="O63" s="37"/>
    </row>
    <row r="64" spans="13:15" ht="13.5">
      <c r="M64" s="81"/>
      <c r="O64" s="37"/>
    </row>
    <row r="65" spans="13:15" ht="13.5">
      <c r="M65" s="81"/>
      <c r="O65" s="37"/>
    </row>
    <row r="66" spans="13:15" ht="13.5">
      <c r="M66" s="81"/>
      <c r="O66" s="37"/>
    </row>
    <row r="67" spans="13:15" ht="13.5">
      <c r="M67" s="81"/>
      <c r="O67" s="37"/>
    </row>
    <row r="68" spans="13:15" ht="13.5">
      <c r="M68" s="81"/>
      <c r="O68" s="37"/>
    </row>
  </sheetData>
  <sheetProtection/>
  <mergeCells count="22">
    <mergeCell ref="A52:J52"/>
    <mergeCell ref="C28:D28"/>
    <mergeCell ref="C29:D29"/>
    <mergeCell ref="C30:D30"/>
    <mergeCell ref="C31:D31"/>
    <mergeCell ref="C32:D32"/>
    <mergeCell ref="C26:D26"/>
    <mergeCell ref="C27:D27"/>
    <mergeCell ref="C46:D46"/>
    <mergeCell ref="C49:D49"/>
    <mergeCell ref="C50:D50"/>
    <mergeCell ref="A51:I51"/>
    <mergeCell ref="I2:J2"/>
    <mergeCell ref="A17:J17"/>
    <mergeCell ref="A19:B19"/>
    <mergeCell ref="C20:D20"/>
    <mergeCell ref="C21:D21"/>
    <mergeCell ref="C43:D43"/>
    <mergeCell ref="C22:D22"/>
    <mergeCell ref="C23:D23"/>
    <mergeCell ref="C24:D24"/>
    <mergeCell ref="C25:D2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7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P116"/>
  <sheetViews>
    <sheetView showGridLines="0" view="pageBreakPreview" zoomScale="90" zoomScaleNormal="84" zoomScaleSheetLayoutView="90" workbookViewId="0" topLeftCell="A28">
      <selection activeCell="C41" sqref="C41"/>
    </sheetView>
  </sheetViews>
  <sheetFormatPr defaultColWidth="9.125" defaultRowHeight="12.75"/>
  <cols>
    <col min="1" max="1" width="5.875" style="23" customWidth="1"/>
    <col min="2" max="2" width="48.625" style="146" customWidth="1"/>
    <col min="3" max="3" width="20.50390625" style="28" customWidth="1"/>
    <col min="4" max="4" width="14.50390625" style="145" customWidth="1"/>
    <col min="5" max="8" width="19.375" style="146" customWidth="1"/>
    <col min="9" max="9" width="18.375" style="146" customWidth="1"/>
    <col min="10" max="10" width="19.875" style="146" customWidth="1"/>
    <col min="11" max="11" width="8.00390625" style="146" customWidth="1"/>
    <col min="12" max="12" width="15.875" style="146" customWidth="1"/>
    <col min="13" max="13" width="15.875" style="37" customWidth="1"/>
    <col min="14" max="14" width="15.875" style="146" customWidth="1"/>
    <col min="15" max="16" width="14.375" style="146" customWidth="1"/>
    <col min="17" max="16384" width="9.125" style="146" customWidth="1"/>
  </cols>
  <sheetData>
    <row r="1" spans="2:16" ht="13.5">
      <c r="B1" s="24" t="str">
        <f>'formularz oferty'!C4</f>
        <v>NSSU.DFP.271.64.2019.LS</v>
      </c>
      <c r="C1" s="146"/>
      <c r="J1" s="27" t="s">
        <v>63</v>
      </c>
      <c r="O1" s="27"/>
      <c r="P1" s="27"/>
    </row>
    <row r="2" spans="9:10" ht="13.5">
      <c r="I2" s="182" t="s">
        <v>66</v>
      </c>
      <c r="J2" s="182"/>
    </row>
    <row r="3" spans="2:10" ht="13.5">
      <c r="B3" s="29" t="s">
        <v>12</v>
      </c>
      <c r="C3" s="149">
        <v>3</v>
      </c>
      <c r="D3" s="31"/>
      <c r="E3" s="32" t="s">
        <v>59</v>
      </c>
      <c r="F3" s="33"/>
      <c r="G3" s="149"/>
      <c r="H3" s="33"/>
      <c r="I3" s="149"/>
      <c r="J3" s="48"/>
    </row>
    <row r="4" spans="2:10" ht="13.5">
      <c r="B4" s="29"/>
      <c r="C4" s="149"/>
      <c r="D4" s="31"/>
      <c r="E4" s="32"/>
      <c r="F4" s="33"/>
      <c r="G4" s="149"/>
      <c r="H4" s="33"/>
      <c r="I4" s="149"/>
      <c r="J4" s="48"/>
    </row>
    <row r="5" spans="2:10" ht="13.5">
      <c r="B5" s="152"/>
      <c r="C5" s="38"/>
      <c r="D5" s="31"/>
      <c r="E5" s="32"/>
      <c r="F5" s="33"/>
      <c r="G5" s="33"/>
      <c r="H5" s="33"/>
      <c r="I5" s="33"/>
      <c r="J5" s="33"/>
    </row>
    <row r="6" spans="1:12" s="41" customFormat="1" ht="54" customHeight="1">
      <c r="A6" s="77" t="s">
        <v>25</v>
      </c>
      <c r="B6" s="105" t="s">
        <v>38</v>
      </c>
      <c r="C6" s="105" t="s">
        <v>143</v>
      </c>
      <c r="D6" s="132" t="s">
        <v>108</v>
      </c>
      <c r="E6" s="132" t="s">
        <v>478</v>
      </c>
      <c r="F6" s="39"/>
      <c r="G6" s="34"/>
      <c r="H6" s="34"/>
      <c r="I6" s="34"/>
      <c r="J6" s="34"/>
      <c r="K6" s="146"/>
      <c r="L6" s="146"/>
    </row>
    <row r="7" spans="1:12" s="41" customFormat="1" ht="13.5">
      <c r="A7" s="52" t="s">
        <v>1</v>
      </c>
      <c r="B7" s="130" t="s">
        <v>358</v>
      </c>
      <c r="C7" s="131" t="s">
        <v>359</v>
      </c>
      <c r="D7" s="133" t="s">
        <v>146</v>
      </c>
      <c r="E7" s="131">
        <v>2</v>
      </c>
      <c r="F7" s="39"/>
      <c r="G7" s="34"/>
      <c r="H7" s="34"/>
      <c r="I7" s="34"/>
      <c r="J7" s="34"/>
      <c r="K7" s="146"/>
      <c r="L7" s="146"/>
    </row>
    <row r="8" spans="1:12" s="41" customFormat="1" ht="13.5">
      <c r="A8" s="52" t="s">
        <v>2</v>
      </c>
      <c r="B8" s="130" t="s">
        <v>363</v>
      </c>
      <c r="C8" s="131" t="s">
        <v>364</v>
      </c>
      <c r="D8" s="133" t="s">
        <v>365</v>
      </c>
      <c r="E8" s="131">
        <v>1</v>
      </c>
      <c r="F8" s="39"/>
      <c r="G8" s="34"/>
      <c r="H8" s="34"/>
      <c r="I8" s="34"/>
      <c r="J8" s="34"/>
      <c r="K8" s="146"/>
      <c r="L8" s="146"/>
    </row>
    <row r="9" spans="1:12" s="41" customFormat="1" ht="13.5">
      <c r="A9" s="52" t="s">
        <v>3</v>
      </c>
      <c r="B9" s="130" t="s">
        <v>367</v>
      </c>
      <c r="C9" s="131" t="s">
        <v>364</v>
      </c>
      <c r="D9" s="133" t="s">
        <v>368</v>
      </c>
      <c r="E9" s="131">
        <v>2</v>
      </c>
      <c r="F9" s="39"/>
      <c r="G9" s="34"/>
      <c r="H9" s="34"/>
      <c r="I9" s="34"/>
      <c r="J9" s="34"/>
      <c r="K9" s="146"/>
      <c r="L9" s="146"/>
    </row>
    <row r="10" spans="1:12" s="41" customFormat="1" ht="13.5">
      <c r="A10" s="52" t="s">
        <v>4</v>
      </c>
      <c r="B10" s="130" t="s">
        <v>369</v>
      </c>
      <c r="C10" s="131" t="s">
        <v>370</v>
      </c>
      <c r="D10" s="133" t="s">
        <v>365</v>
      </c>
      <c r="E10" s="131">
        <v>1</v>
      </c>
      <c r="F10" s="39"/>
      <c r="G10" s="34"/>
      <c r="H10" s="34"/>
      <c r="I10" s="34"/>
      <c r="J10" s="34"/>
      <c r="K10" s="146"/>
      <c r="L10" s="146"/>
    </row>
    <row r="11" spans="1:12" s="41" customFormat="1" ht="13.5">
      <c r="A11" s="52" t="s">
        <v>20</v>
      </c>
      <c r="B11" s="130" t="s">
        <v>372</v>
      </c>
      <c r="C11" s="131" t="s">
        <v>364</v>
      </c>
      <c r="D11" s="133" t="s">
        <v>365</v>
      </c>
      <c r="E11" s="131">
        <v>1</v>
      </c>
      <c r="F11" s="39"/>
      <c r="G11" s="34"/>
      <c r="H11" s="34"/>
      <c r="I11" s="34"/>
      <c r="J11" s="34"/>
      <c r="K11" s="146"/>
      <c r="L11" s="146"/>
    </row>
    <row r="12" spans="1:12" s="41" customFormat="1" ht="13.5">
      <c r="A12" s="52" t="s">
        <v>26</v>
      </c>
      <c r="B12" s="130" t="s">
        <v>373</v>
      </c>
      <c r="C12" s="131" t="s">
        <v>364</v>
      </c>
      <c r="D12" s="133" t="s">
        <v>365</v>
      </c>
      <c r="E12" s="131">
        <v>1</v>
      </c>
      <c r="F12" s="39"/>
      <c r="G12" s="34"/>
      <c r="H12" s="34"/>
      <c r="I12" s="34"/>
      <c r="J12" s="34"/>
      <c r="K12" s="146"/>
      <c r="L12" s="146"/>
    </row>
    <row r="13" spans="1:12" s="41" customFormat="1" ht="13.5">
      <c r="A13" s="52" t="s">
        <v>5</v>
      </c>
      <c r="B13" s="130" t="s">
        <v>375</v>
      </c>
      <c r="C13" s="131" t="s">
        <v>376</v>
      </c>
      <c r="D13" s="133" t="s">
        <v>146</v>
      </c>
      <c r="E13" s="131">
        <v>1</v>
      </c>
      <c r="F13" s="39"/>
      <c r="G13" s="34"/>
      <c r="H13" s="34"/>
      <c r="I13" s="34"/>
      <c r="J13" s="34"/>
      <c r="K13" s="146"/>
      <c r="L13" s="146"/>
    </row>
    <row r="14" spans="1:12" s="41" customFormat="1" ht="13.5">
      <c r="A14" s="52" t="s">
        <v>40</v>
      </c>
      <c r="B14" s="130" t="s">
        <v>377</v>
      </c>
      <c r="C14" s="131" t="s">
        <v>378</v>
      </c>
      <c r="D14" s="133" t="s">
        <v>177</v>
      </c>
      <c r="E14" s="131">
        <v>1</v>
      </c>
      <c r="F14" s="39"/>
      <c r="G14" s="34"/>
      <c r="H14" s="34"/>
      <c r="I14" s="34"/>
      <c r="J14" s="34"/>
      <c r="K14" s="146"/>
      <c r="L14" s="146"/>
    </row>
    <row r="15" spans="1:12" s="41" customFormat="1" ht="13.5">
      <c r="A15" s="52" t="s">
        <v>41</v>
      </c>
      <c r="B15" s="130" t="s">
        <v>379</v>
      </c>
      <c r="C15" s="131" t="s">
        <v>380</v>
      </c>
      <c r="D15" s="133" t="s">
        <v>146</v>
      </c>
      <c r="E15" s="131">
        <v>1</v>
      </c>
      <c r="F15" s="39"/>
      <c r="G15" s="34"/>
      <c r="H15" s="34"/>
      <c r="I15" s="34"/>
      <c r="J15" s="34"/>
      <c r="K15" s="146"/>
      <c r="L15" s="146"/>
    </row>
    <row r="16" spans="1:12" s="41" customFormat="1" ht="13.5">
      <c r="A16" s="52" t="s">
        <v>65</v>
      </c>
      <c r="B16" s="130" t="s">
        <v>381</v>
      </c>
      <c r="C16" s="131" t="s">
        <v>382</v>
      </c>
      <c r="D16" s="133" t="s">
        <v>146</v>
      </c>
      <c r="E16" s="131">
        <v>1</v>
      </c>
      <c r="F16" s="39"/>
      <c r="G16" s="34"/>
      <c r="H16" s="34"/>
      <c r="I16" s="34"/>
      <c r="J16" s="34"/>
      <c r="K16" s="146"/>
      <c r="L16" s="146"/>
    </row>
    <row r="17" spans="1:12" s="41" customFormat="1" ht="13.5">
      <c r="A17" s="52" t="s">
        <v>80</v>
      </c>
      <c r="B17" s="130" t="s">
        <v>383</v>
      </c>
      <c r="C17" s="131" t="s">
        <v>384</v>
      </c>
      <c r="D17" s="133" t="s">
        <v>146</v>
      </c>
      <c r="E17" s="131">
        <v>1</v>
      </c>
      <c r="F17" s="39"/>
      <c r="G17" s="34"/>
      <c r="H17" s="34"/>
      <c r="I17" s="34"/>
      <c r="J17" s="34"/>
      <c r="K17" s="146"/>
      <c r="L17" s="146"/>
    </row>
    <row r="18" spans="1:12" s="41" customFormat="1" ht="13.5">
      <c r="A18" s="52" t="s">
        <v>81</v>
      </c>
      <c r="B18" s="130" t="s">
        <v>385</v>
      </c>
      <c r="C18" s="131" t="s">
        <v>386</v>
      </c>
      <c r="D18" s="133" t="s">
        <v>146</v>
      </c>
      <c r="E18" s="131">
        <v>1</v>
      </c>
      <c r="F18" s="39"/>
      <c r="G18" s="34"/>
      <c r="H18" s="34"/>
      <c r="I18" s="34"/>
      <c r="J18" s="34"/>
      <c r="K18" s="146"/>
      <c r="L18" s="146"/>
    </row>
    <row r="19" spans="1:12" s="41" customFormat="1" ht="13.5">
      <c r="A19" s="52" t="s">
        <v>82</v>
      </c>
      <c r="B19" s="130" t="s">
        <v>387</v>
      </c>
      <c r="C19" s="131" t="s">
        <v>388</v>
      </c>
      <c r="D19" s="133" t="s">
        <v>146</v>
      </c>
      <c r="E19" s="131">
        <v>1</v>
      </c>
      <c r="F19" s="39"/>
      <c r="G19" s="34"/>
      <c r="H19" s="34"/>
      <c r="I19" s="34"/>
      <c r="J19" s="34"/>
      <c r="K19" s="146"/>
      <c r="L19" s="146"/>
    </row>
    <row r="20" spans="1:12" s="41" customFormat="1" ht="13.5">
      <c r="A20" s="52" t="s">
        <v>83</v>
      </c>
      <c r="B20" s="130" t="s">
        <v>389</v>
      </c>
      <c r="C20" s="131" t="s">
        <v>390</v>
      </c>
      <c r="D20" s="133" t="s">
        <v>146</v>
      </c>
      <c r="E20" s="131">
        <v>1</v>
      </c>
      <c r="F20" s="39"/>
      <c r="G20" s="34"/>
      <c r="H20" s="34"/>
      <c r="I20" s="34"/>
      <c r="J20" s="34"/>
      <c r="K20" s="146"/>
      <c r="L20" s="146"/>
    </row>
    <row r="21" spans="1:12" s="41" customFormat="1" ht="13.5">
      <c r="A21" s="52" t="s">
        <v>84</v>
      </c>
      <c r="B21" s="130" t="s">
        <v>391</v>
      </c>
      <c r="C21" s="131" t="s">
        <v>179</v>
      </c>
      <c r="D21" s="133" t="s">
        <v>146</v>
      </c>
      <c r="E21" s="131">
        <v>1</v>
      </c>
      <c r="F21" s="39"/>
      <c r="G21" s="34"/>
      <c r="H21" s="34"/>
      <c r="I21" s="34"/>
      <c r="J21" s="34"/>
      <c r="K21" s="146"/>
      <c r="L21" s="146"/>
    </row>
    <row r="22" spans="1:12" s="41" customFormat="1" ht="13.5">
      <c r="A22" s="52" t="s">
        <v>85</v>
      </c>
      <c r="B22" s="130" t="s">
        <v>392</v>
      </c>
      <c r="C22" s="131" t="s">
        <v>364</v>
      </c>
      <c r="D22" s="133" t="s">
        <v>365</v>
      </c>
      <c r="E22" s="131">
        <v>1</v>
      </c>
      <c r="F22" s="39"/>
      <c r="G22" s="34"/>
      <c r="H22" s="34"/>
      <c r="I22" s="34"/>
      <c r="J22" s="34"/>
      <c r="K22" s="146"/>
      <c r="L22" s="146"/>
    </row>
    <row r="23" spans="1:12" s="41" customFormat="1" ht="13.5">
      <c r="A23" s="52" t="s">
        <v>86</v>
      </c>
      <c r="B23" s="130" t="s">
        <v>393</v>
      </c>
      <c r="C23" s="131" t="s">
        <v>600</v>
      </c>
      <c r="D23" s="133" t="s">
        <v>146</v>
      </c>
      <c r="E23" s="131">
        <v>1</v>
      </c>
      <c r="F23" s="39"/>
      <c r="G23" s="34"/>
      <c r="H23" s="34"/>
      <c r="I23" s="34"/>
      <c r="J23" s="34"/>
      <c r="K23" s="146"/>
      <c r="L23" s="146"/>
    </row>
    <row r="24" spans="1:12" s="41" customFormat="1" ht="13.5">
      <c r="A24" s="52" t="s">
        <v>87</v>
      </c>
      <c r="B24" s="130" t="s">
        <v>394</v>
      </c>
      <c r="C24" s="131" t="s">
        <v>395</v>
      </c>
      <c r="D24" s="133" t="s">
        <v>146</v>
      </c>
      <c r="E24" s="131">
        <v>1</v>
      </c>
      <c r="F24" s="39"/>
      <c r="G24" s="34"/>
      <c r="H24" s="34"/>
      <c r="I24" s="34"/>
      <c r="J24" s="34"/>
      <c r="K24" s="146"/>
      <c r="L24" s="146"/>
    </row>
    <row r="25" spans="1:12" s="41" customFormat="1" ht="13.5">
      <c r="A25" s="52" t="s">
        <v>88</v>
      </c>
      <c r="B25" s="130" t="s">
        <v>398</v>
      </c>
      <c r="C25" s="131" t="s">
        <v>364</v>
      </c>
      <c r="D25" s="133" t="s">
        <v>368</v>
      </c>
      <c r="E25" s="131">
        <v>3</v>
      </c>
      <c r="F25" s="39"/>
      <c r="G25" s="34"/>
      <c r="H25" s="34"/>
      <c r="I25" s="34"/>
      <c r="J25" s="34"/>
      <c r="K25" s="146"/>
      <c r="L25" s="146"/>
    </row>
    <row r="26" spans="1:12" s="41" customFormat="1" ht="13.5">
      <c r="A26" s="52" t="s">
        <v>89</v>
      </c>
      <c r="B26" s="130" t="s">
        <v>399</v>
      </c>
      <c r="C26" s="131" t="s">
        <v>400</v>
      </c>
      <c r="D26" s="133" t="s">
        <v>368</v>
      </c>
      <c r="E26" s="131">
        <v>3</v>
      </c>
      <c r="F26" s="39"/>
      <c r="G26" s="34"/>
      <c r="H26" s="34"/>
      <c r="I26" s="34"/>
      <c r="J26" s="34"/>
      <c r="K26" s="146"/>
      <c r="L26" s="146"/>
    </row>
    <row r="27" spans="1:12" s="41" customFormat="1" ht="13.5">
      <c r="A27" s="52" t="s">
        <v>118</v>
      </c>
      <c r="B27" s="130" t="s">
        <v>401</v>
      </c>
      <c r="C27" s="131" t="s">
        <v>402</v>
      </c>
      <c r="D27" s="133" t="s">
        <v>146</v>
      </c>
      <c r="E27" s="131">
        <v>1</v>
      </c>
      <c r="F27" s="39"/>
      <c r="G27" s="34"/>
      <c r="H27" s="34"/>
      <c r="I27" s="34"/>
      <c r="J27" s="34"/>
      <c r="K27" s="146"/>
      <c r="L27" s="146"/>
    </row>
    <row r="28" spans="1:12" s="41" customFormat="1" ht="13.5">
      <c r="A28" s="52" t="s">
        <v>90</v>
      </c>
      <c r="B28" s="130" t="s">
        <v>403</v>
      </c>
      <c r="C28" s="131" t="s">
        <v>404</v>
      </c>
      <c r="D28" s="133" t="s">
        <v>146</v>
      </c>
      <c r="E28" s="131">
        <v>1</v>
      </c>
      <c r="F28" s="39"/>
      <c r="G28" s="34"/>
      <c r="H28" s="34"/>
      <c r="I28" s="34"/>
      <c r="J28" s="34"/>
      <c r="K28" s="146"/>
      <c r="L28" s="146"/>
    </row>
    <row r="29" spans="1:12" s="41" customFormat="1" ht="13.5">
      <c r="A29" s="52" t="s">
        <v>91</v>
      </c>
      <c r="B29" s="130" t="s">
        <v>405</v>
      </c>
      <c r="C29" s="131" t="s">
        <v>406</v>
      </c>
      <c r="D29" s="133" t="s">
        <v>177</v>
      </c>
      <c r="E29" s="131">
        <v>1</v>
      </c>
      <c r="F29" s="39"/>
      <c r="G29" s="34"/>
      <c r="H29" s="34"/>
      <c r="I29" s="34"/>
      <c r="J29" s="34"/>
      <c r="K29" s="146"/>
      <c r="L29" s="146"/>
    </row>
    <row r="30" spans="1:12" s="41" customFormat="1" ht="13.5">
      <c r="A30" s="52" t="s">
        <v>92</v>
      </c>
      <c r="B30" s="130" t="s">
        <v>407</v>
      </c>
      <c r="C30" s="131" t="s">
        <v>408</v>
      </c>
      <c r="D30" s="133" t="s">
        <v>177</v>
      </c>
      <c r="E30" s="131">
        <v>1</v>
      </c>
      <c r="F30" s="39"/>
      <c r="G30" s="34"/>
      <c r="H30" s="34"/>
      <c r="I30" s="34"/>
      <c r="J30" s="34"/>
      <c r="K30" s="146"/>
      <c r="L30" s="146"/>
    </row>
    <row r="31" spans="1:12" s="41" customFormat="1" ht="13.5">
      <c r="A31" s="52" t="s">
        <v>93</v>
      </c>
      <c r="B31" s="130" t="s">
        <v>409</v>
      </c>
      <c r="C31" s="131" t="s">
        <v>410</v>
      </c>
      <c r="D31" s="133" t="s">
        <v>411</v>
      </c>
      <c r="E31" s="131">
        <v>1</v>
      </c>
      <c r="F31" s="39"/>
      <c r="G31" s="34"/>
      <c r="H31" s="34"/>
      <c r="I31" s="34"/>
      <c r="J31" s="34"/>
      <c r="K31" s="146"/>
      <c r="L31" s="146"/>
    </row>
    <row r="32" spans="1:12" s="41" customFormat="1" ht="13.5">
      <c r="A32" s="52" t="s">
        <v>119</v>
      </c>
      <c r="B32" s="130" t="s">
        <v>328</v>
      </c>
      <c r="C32" s="131" t="s">
        <v>329</v>
      </c>
      <c r="D32" s="133" t="s">
        <v>411</v>
      </c>
      <c r="E32" s="131">
        <v>1</v>
      </c>
      <c r="F32" s="39"/>
      <c r="G32" s="34"/>
      <c r="H32" s="34"/>
      <c r="I32" s="34"/>
      <c r="J32" s="34"/>
      <c r="K32" s="146"/>
      <c r="L32" s="146"/>
    </row>
    <row r="33" spans="1:12" s="41" customFormat="1" ht="13.5">
      <c r="A33" s="52" t="s">
        <v>120</v>
      </c>
      <c r="B33" s="130" t="s">
        <v>412</v>
      </c>
      <c r="C33" s="131" t="s">
        <v>413</v>
      </c>
      <c r="D33" s="133" t="s">
        <v>414</v>
      </c>
      <c r="E33" s="131">
        <v>1</v>
      </c>
      <c r="F33" s="39"/>
      <c r="G33" s="34"/>
      <c r="H33" s="34"/>
      <c r="I33" s="34"/>
      <c r="J33" s="34"/>
      <c r="K33" s="146"/>
      <c r="L33" s="146"/>
    </row>
    <row r="34" spans="1:12" s="41" customFormat="1" ht="13.5">
      <c r="A34" s="52" t="s">
        <v>121</v>
      </c>
      <c r="B34" s="130" t="s">
        <v>415</v>
      </c>
      <c r="C34" s="131" t="s">
        <v>601</v>
      </c>
      <c r="D34" s="133" t="s">
        <v>416</v>
      </c>
      <c r="E34" s="131">
        <v>1</v>
      </c>
      <c r="F34" s="39"/>
      <c r="G34" s="34"/>
      <c r="H34" s="34"/>
      <c r="I34" s="34"/>
      <c r="J34" s="34"/>
      <c r="K34" s="146"/>
      <c r="L34" s="146"/>
    </row>
    <row r="35" spans="1:12" s="41" customFormat="1" ht="13.5">
      <c r="A35" s="52" t="s">
        <v>122</v>
      </c>
      <c r="B35" s="130" t="s">
        <v>417</v>
      </c>
      <c r="C35" s="131" t="s">
        <v>601</v>
      </c>
      <c r="D35" s="133" t="s">
        <v>418</v>
      </c>
      <c r="E35" s="131">
        <v>1</v>
      </c>
      <c r="F35" s="39"/>
      <c r="G35" s="34"/>
      <c r="H35" s="34"/>
      <c r="I35" s="34"/>
      <c r="J35" s="34"/>
      <c r="K35" s="146"/>
      <c r="L35" s="146"/>
    </row>
    <row r="36" spans="1:12" s="41" customFormat="1" ht="13.5">
      <c r="A36" s="52" t="s">
        <v>123</v>
      </c>
      <c r="B36" s="130" t="s">
        <v>419</v>
      </c>
      <c r="C36" s="131" t="s">
        <v>420</v>
      </c>
      <c r="D36" s="133" t="s">
        <v>416</v>
      </c>
      <c r="E36" s="131">
        <v>2</v>
      </c>
      <c r="F36" s="39"/>
      <c r="G36" s="34"/>
      <c r="H36" s="34"/>
      <c r="I36" s="34"/>
      <c r="J36" s="34"/>
      <c r="K36" s="146"/>
      <c r="L36" s="146"/>
    </row>
    <row r="37" spans="1:12" s="41" customFormat="1" ht="13.5">
      <c r="A37" s="52" t="s">
        <v>124</v>
      </c>
      <c r="B37" s="130" t="s">
        <v>421</v>
      </c>
      <c r="C37" s="131" t="s">
        <v>422</v>
      </c>
      <c r="D37" s="133" t="s">
        <v>416</v>
      </c>
      <c r="E37" s="131">
        <v>1</v>
      </c>
      <c r="F37" s="39"/>
      <c r="G37" s="34"/>
      <c r="H37" s="34"/>
      <c r="I37" s="34"/>
      <c r="J37" s="34"/>
      <c r="K37" s="146"/>
      <c r="L37" s="146"/>
    </row>
    <row r="38" spans="1:12" s="41" customFormat="1" ht="13.5">
      <c r="A38" s="52" t="s">
        <v>125</v>
      </c>
      <c r="B38" s="134" t="s">
        <v>360</v>
      </c>
      <c r="C38" s="135" t="s">
        <v>361</v>
      </c>
      <c r="D38" s="135" t="s">
        <v>146</v>
      </c>
      <c r="E38" s="135">
        <v>2</v>
      </c>
      <c r="F38" s="39"/>
      <c r="G38" s="34"/>
      <c r="H38" s="34"/>
      <c r="I38" s="34"/>
      <c r="J38" s="34"/>
      <c r="K38" s="146"/>
      <c r="L38" s="146"/>
    </row>
    <row r="39" spans="1:12" s="41" customFormat="1" ht="13.5">
      <c r="A39" s="52" t="s">
        <v>126</v>
      </c>
      <c r="B39" s="134" t="s">
        <v>514</v>
      </c>
      <c r="C39" s="135" t="s">
        <v>366</v>
      </c>
      <c r="D39" s="135" t="s">
        <v>146</v>
      </c>
      <c r="E39" s="135">
        <v>2</v>
      </c>
      <c r="F39" s="39"/>
      <c r="G39" s="34"/>
      <c r="H39" s="34"/>
      <c r="I39" s="34"/>
      <c r="J39" s="34"/>
      <c r="K39" s="146"/>
      <c r="L39" s="146"/>
    </row>
    <row r="40" spans="1:12" s="41" customFormat="1" ht="96">
      <c r="A40" s="52" t="s">
        <v>127</v>
      </c>
      <c r="B40" s="134" t="s">
        <v>604</v>
      </c>
      <c r="C40" s="135" t="s">
        <v>73</v>
      </c>
      <c r="D40" s="135" t="s">
        <v>117</v>
      </c>
      <c r="E40" s="135" t="s">
        <v>423</v>
      </c>
      <c r="F40" s="39"/>
      <c r="G40" s="34"/>
      <c r="H40" s="34"/>
      <c r="I40" s="34"/>
      <c r="J40" s="34"/>
      <c r="K40" s="146"/>
      <c r="L40" s="146"/>
    </row>
    <row r="41" spans="1:12" s="41" customFormat="1" ht="13.5">
      <c r="A41" s="52" t="s">
        <v>128</v>
      </c>
      <c r="B41" s="136" t="s">
        <v>311</v>
      </c>
      <c r="C41" s="135" t="s">
        <v>602</v>
      </c>
      <c r="D41" s="135" t="s">
        <v>603</v>
      </c>
      <c r="E41" s="135">
        <v>2</v>
      </c>
      <c r="F41" s="39"/>
      <c r="G41" s="34"/>
      <c r="H41" s="34"/>
      <c r="I41" s="34"/>
      <c r="J41" s="34"/>
      <c r="K41" s="146"/>
      <c r="L41" s="146"/>
    </row>
    <row r="42" spans="1:12" s="41" customFormat="1" ht="13.5">
      <c r="A42" s="55"/>
      <c r="B42" s="57"/>
      <c r="C42" s="58"/>
      <c r="D42" s="59"/>
      <c r="E42" s="33"/>
      <c r="F42" s="39"/>
      <c r="G42" s="34"/>
      <c r="H42" s="34"/>
      <c r="I42" s="34"/>
      <c r="J42" s="34"/>
      <c r="K42" s="146"/>
      <c r="L42" s="146"/>
    </row>
    <row r="43" spans="1:13" ht="13.5" customHeight="1">
      <c r="A43" s="188" t="s">
        <v>599</v>
      </c>
      <c r="B43" s="188"/>
      <c r="C43" s="188"/>
      <c r="D43" s="188"/>
      <c r="E43" s="188"/>
      <c r="F43" s="188"/>
      <c r="G43" s="188"/>
      <c r="H43" s="188"/>
      <c r="I43" s="188"/>
      <c r="J43" s="188"/>
      <c r="M43" s="146"/>
    </row>
    <row r="44" spans="1:13" ht="13.5">
      <c r="A44" s="148"/>
      <c r="B44" s="148"/>
      <c r="C44" s="148"/>
      <c r="D44" s="148"/>
      <c r="E44" s="148"/>
      <c r="F44" s="148"/>
      <c r="G44" s="148"/>
      <c r="H44" s="148"/>
      <c r="I44" s="148"/>
      <c r="J44" s="148"/>
      <c r="M44" s="146"/>
    </row>
    <row r="45" spans="1:13" ht="18.75" customHeight="1">
      <c r="A45" s="183" t="s">
        <v>62</v>
      </c>
      <c r="B45" s="183"/>
      <c r="C45" s="42"/>
      <c r="D45" s="43"/>
      <c r="E45" s="43"/>
      <c r="F45" s="43"/>
      <c r="G45" s="35"/>
      <c r="H45" s="35"/>
      <c r="I45" s="35"/>
      <c r="J45" s="35"/>
      <c r="M45" s="146"/>
    </row>
    <row r="46" spans="1:13" ht="52.5" customHeight="1">
      <c r="A46" s="45" t="s">
        <v>47</v>
      </c>
      <c r="B46" s="45" t="s">
        <v>38</v>
      </c>
      <c r="C46" s="184" t="s">
        <v>50</v>
      </c>
      <c r="D46" s="185"/>
      <c r="E46" s="154" t="s">
        <v>587</v>
      </c>
      <c r="F46" s="45" t="s">
        <v>39</v>
      </c>
      <c r="G46" s="45" t="s">
        <v>54</v>
      </c>
      <c r="H46" s="45" t="s">
        <v>55</v>
      </c>
      <c r="I46" s="46" t="s">
        <v>56</v>
      </c>
      <c r="J46" s="46" t="s">
        <v>51</v>
      </c>
      <c r="M46" s="146"/>
    </row>
    <row r="47" spans="1:13" ht="13.5">
      <c r="A47" s="47"/>
      <c r="B47" s="67"/>
      <c r="C47" s="186"/>
      <c r="D47" s="187"/>
      <c r="E47" s="36"/>
      <c r="F47" s="66"/>
      <c r="G47" s="66"/>
      <c r="H47" s="66"/>
      <c r="I47" s="65"/>
      <c r="J47" s="56"/>
      <c r="M47" s="146"/>
    </row>
    <row r="48" spans="1:13" ht="13.5">
      <c r="A48" s="47"/>
      <c r="B48" s="67"/>
      <c r="C48" s="186"/>
      <c r="D48" s="187"/>
      <c r="E48" s="36"/>
      <c r="F48" s="66"/>
      <c r="G48" s="66"/>
      <c r="H48" s="66"/>
      <c r="I48" s="65"/>
      <c r="J48" s="56"/>
      <c r="M48" s="146"/>
    </row>
    <row r="49" spans="1:13" ht="13.5">
      <c r="A49" s="47"/>
      <c r="B49" s="67"/>
      <c r="C49" s="186"/>
      <c r="D49" s="187"/>
      <c r="E49" s="36"/>
      <c r="F49" s="66"/>
      <c r="G49" s="66"/>
      <c r="H49" s="66"/>
      <c r="I49" s="65"/>
      <c r="J49" s="56"/>
      <c r="M49" s="146"/>
    </row>
    <row r="50" spans="1:13" ht="13.5">
      <c r="A50" s="47"/>
      <c r="B50" s="67"/>
      <c r="C50" s="186"/>
      <c r="D50" s="187"/>
      <c r="E50" s="36"/>
      <c r="F50" s="66"/>
      <c r="G50" s="66"/>
      <c r="H50" s="66"/>
      <c r="I50" s="65"/>
      <c r="J50" s="56"/>
      <c r="M50" s="146"/>
    </row>
    <row r="51" spans="1:13" ht="13.5">
      <c r="A51" s="47"/>
      <c r="B51" s="67"/>
      <c r="C51" s="186"/>
      <c r="D51" s="187"/>
      <c r="E51" s="36"/>
      <c r="F51" s="66"/>
      <c r="G51" s="66"/>
      <c r="H51" s="66"/>
      <c r="I51" s="65"/>
      <c r="J51" s="56"/>
      <c r="M51" s="146"/>
    </row>
    <row r="52" spans="1:13" ht="13.5">
      <c r="A52" s="47"/>
      <c r="B52" s="67"/>
      <c r="C52" s="186"/>
      <c r="D52" s="187"/>
      <c r="E52" s="36"/>
      <c r="F52" s="66"/>
      <c r="G52" s="66"/>
      <c r="H52" s="66"/>
      <c r="I52" s="65"/>
      <c r="J52" s="56"/>
      <c r="M52" s="146"/>
    </row>
    <row r="53" spans="1:13" ht="13.5">
      <c r="A53" s="47"/>
      <c r="B53" s="67"/>
      <c r="C53" s="186"/>
      <c r="D53" s="187"/>
      <c r="E53" s="36"/>
      <c r="F53" s="66"/>
      <c r="G53" s="66"/>
      <c r="H53" s="66"/>
      <c r="I53" s="65"/>
      <c r="J53" s="56"/>
      <c r="M53" s="146"/>
    </row>
    <row r="54" spans="1:13" ht="13.5">
      <c r="A54" s="47"/>
      <c r="B54" s="67"/>
      <c r="C54" s="186"/>
      <c r="D54" s="187"/>
      <c r="E54" s="36"/>
      <c r="F54" s="66"/>
      <c r="G54" s="66"/>
      <c r="H54" s="66"/>
      <c r="I54" s="65"/>
      <c r="J54" s="56"/>
      <c r="M54" s="146"/>
    </row>
    <row r="55" spans="1:13" ht="13.5">
      <c r="A55" s="47"/>
      <c r="B55" s="67"/>
      <c r="C55" s="186"/>
      <c r="D55" s="187"/>
      <c r="E55" s="36"/>
      <c r="F55" s="66"/>
      <c r="G55" s="66"/>
      <c r="H55" s="66"/>
      <c r="I55" s="65"/>
      <c r="J55" s="56"/>
      <c r="M55" s="146"/>
    </row>
    <row r="56" spans="1:13" ht="13.5">
      <c r="A56" s="47"/>
      <c r="B56" s="67"/>
      <c r="C56" s="186"/>
      <c r="D56" s="187"/>
      <c r="E56" s="36"/>
      <c r="F56" s="66"/>
      <c r="G56" s="66"/>
      <c r="H56" s="66"/>
      <c r="I56" s="65"/>
      <c r="J56" s="56"/>
      <c r="M56" s="146"/>
    </row>
    <row r="57" spans="1:13" ht="13.5">
      <c r="A57" s="47"/>
      <c r="B57" s="67"/>
      <c r="C57" s="186"/>
      <c r="D57" s="187"/>
      <c r="E57" s="36"/>
      <c r="F57" s="66"/>
      <c r="G57" s="66"/>
      <c r="H57" s="66"/>
      <c r="I57" s="65"/>
      <c r="J57" s="56"/>
      <c r="M57" s="146"/>
    </row>
    <row r="58" spans="1:13" ht="13.5">
      <c r="A58" s="47"/>
      <c r="B58" s="67"/>
      <c r="C58" s="186"/>
      <c r="D58" s="187"/>
      <c r="E58" s="36"/>
      <c r="F58" s="66"/>
      <c r="G58" s="66"/>
      <c r="H58" s="66"/>
      <c r="I58" s="65"/>
      <c r="J58" s="56"/>
      <c r="M58" s="146"/>
    </row>
    <row r="59" spans="1:13" ht="13.5">
      <c r="A59" s="47"/>
      <c r="B59" s="67"/>
      <c r="C59" s="143"/>
      <c r="D59" s="144"/>
      <c r="E59" s="36"/>
      <c r="F59" s="66"/>
      <c r="G59" s="66"/>
      <c r="H59" s="66"/>
      <c r="I59" s="65"/>
      <c r="J59" s="56"/>
      <c r="M59" s="146"/>
    </row>
    <row r="60" spans="1:13" ht="13.5">
      <c r="A60" s="47"/>
      <c r="B60" s="67"/>
      <c r="C60" s="143"/>
      <c r="D60" s="144"/>
      <c r="E60" s="36"/>
      <c r="F60" s="66"/>
      <c r="G60" s="66"/>
      <c r="H60" s="66"/>
      <c r="I60" s="65"/>
      <c r="J60" s="56"/>
      <c r="M60" s="146"/>
    </row>
    <row r="61" spans="1:13" ht="13.5">
      <c r="A61" s="47"/>
      <c r="B61" s="67"/>
      <c r="C61" s="143"/>
      <c r="D61" s="144"/>
      <c r="E61" s="36"/>
      <c r="F61" s="66"/>
      <c r="G61" s="66"/>
      <c r="H61" s="66"/>
      <c r="I61" s="65"/>
      <c r="J61" s="56"/>
      <c r="M61" s="146"/>
    </row>
    <row r="62" spans="1:13" ht="13.5">
      <c r="A62" s="47"/>
      <c r="B62" s="67"/>
      <c r="C62" s="143"/>
      <c r="D62" s="144"/>
      <c r="E62" s="36"/>
      <c r="F62" s="66"/>
      <c r="G62" s="66"/>
      <c r="H62" s="66"/>
      <c r="I62" s="65"/>
      <c r="J62" s="56"/>
      <c r="M62" s="146"/>
    </row>
    <row r="63" spans="1:13" ht="13.5">
      <c r="A63" s="47"/>
      <c r="B63" s="67"/>
      <c r="C63" s="143"/>
      <c r="D63" s="144"/>
      <c r="E63" s="36"/>
      <c r="F63" s="66"/>
      <c r="G63" s="66"/>
      <c r="H63" s="66"/>
      <c r="I63" s="65"/>
      <c r="J63" s="56"/>
      <c r="M63" s="146"/>
    </row>
    <row r="64" spans="1:13" ht="13.5">
      <c r="A64" s="47"/>
      <c r="B64" s="67"/>
      <c r="C64" s="143"/>
      <c r="D64" s="144"/>
      <c r="E64" s="36"/>
      <c r="F64" s="66"/>
      <c r="G64" s="66"/>
      <c r="H64" s="66"/>
      <c r="I64" s="65"/>
      <c r="J64" s="56"/>
      <c r="M64" s="146"/>
    </row>
    <row r="65" spans="1:13" ht="13.5">
      <c r="A65" s="47"/>
      <c r="B65" s="67"/>
      <c r="C65" s="143"/>
      <c r="D65" s="144"/>
      <c r="E65" s="36"/>
      <c r="F65" s="66"/>
      <c r="G65" s="66"/>
      <c r="H65" s="66"/>
      <c r="I65" s="65"/>
      <c r="J65" s="56"/>
      <c r="M65" s="146"/>
    </row>
    <row r="66" spans="1:13" ht="13.5">
      <c r="A66" s="47"/>
      <c r="B66" s="67"/>
      <c r="C66" s="143"/>
      <c r="D66" s="144"/>
      <c r="E66" s="36"/>
      <c r="F66" s="66"/>
      <c r="G66" s="66"/>
      <c r="H66" s="66"/>
      <c r="I66" s="65"/>
      <c r="J66" s="56"/>
      <c r="M66" s="146"/>
    </row>
    <row r="67" spans="1:13" ht="13.5">
      <c r="A67" s="47"/>
      <c r="B67" s="67"/>
      <c r="C67" s="143"/>
      <c r="D67" s="144"/>
      <c r="E67" s="36"/>
      <c r="F67" s="66"/>
      <c r="G67" s="66"/>
      <c r="H67" s="66"/>
      <c r="I67" s="65"/>
      <c r="J67" s="56"/>
      <c r="M67" s="146"/>
    </row>
    <row r="68" spans="1:13" ht="13.5">
      <c r="A68" s="47"/>
      <c r="B68" s="67"/>
      <c r="C68" s="143"/>
      <c r="D68" s="144"/>
      <c r="E68" s="36"/>
      <c r="F68" s="66"/>
      <c r="G68" s="66"/>
      <c r="H68" s="66"/>
      <c r="I68" s="65"/>
      <c r="J68" s="56"/>
      <c r="M68" s="146"/>
    </row>
    <row r="69" spans="1:13" ht="13.5">
      <c r="A69" s="47"/>
      <c r="B69" s="67"/>
      <c r="C69" s="186"/>
      <c r="D69" s="187"/>
      <c r="E69" s="36"/>
      <c r="F69" s="66"/>
      <c r="G69" s="66"/>
      <c r="H69" s="66"/>
      <c r="I69" s="65"/>
      <c r="J69" s="56"/>
      <c r="M69" s="146"/>
    </row>
    <row r="70" spans="1:13" ht="13.5">
      <c r="A70" s="47"/>
      <c r="B70" s="67"/>
      <c r="C70" s="143"/>
      <c r="D70" s="144"/>
      <c r="E70" s="36"/>
      <c r="F70" s="66"/>
      <c r="G70" s="66"/>
      <c r="H70" s="66"/>
      <c r="I70" s="65"/>
      <c r="J70" s="56"/>
      <c r="M70" s="146"/>
    </row>
    <row r="71" spans="1:13" ht="13.5">
      <c r="A71" s="47"/>
      <c r="B71" s="67"/>
      <c r="C71" s="143"/>
      <c r="D71" s="144"/>
      <c r="E71" s="36"/>
      <c r="F71" s="66"/>
      <c r="G71" s="66"/>
      <c r="H71" s="66"/>
      <c r="I71" s="65"/>
      <c r="J71" s="56"/>
      <c r="M71" s="146"/>
    </row>
    <row r="72" spans="1:13" ht="13.5">
      <c r="A72" s="47"/>
      <c r="B72" s="67"/>
      <c r="C72" s="186"/>
      <c r="D72" s="187"/>
      <c r="E72" s="36"/>
      <c r="F72" s="66"/>
      <c r="G72" s="66"/>
      <c r="H72" s="66"/>
      <c r="I72" s="65"/>
      <c r="J72" s="56"/>
      <c r="M72" s="146"/>
    </row>
    <row r="73" spans="1:13" ht="13.5">
      <c r="A73" s="47"/>
      <c r="B73" s="67"/>
      <c r="C73" s="143"/>
      <c r="D73" s="144"/>
      <c r="E73" s="36"/>
      <c r="F73" s="66"/>
      <c r="G73" s="66"/>
      <c r="H73" s="66"/>
      <c r="I73" s="65"/>
      <c r="J73" s="56"/>
      <c r="M73" s="146"/>
    </row>
    <row r="74" spans="1:13" ht="13.5">
      <c r="A74" s="47"/>
      <c r="B74" s="67"/>
      <c r="C74" s="143"/>
      <c r="D74" s="144"/>
      <c r="E74" s="36"/>
      <c r="F74" s="66"/>
      <c r="G74" s="66"/>
      <c r="H74" s="66"/>
      <c r="I74" s="65"/>
      <c r="J74" s="56"/>
      <c r="M74" s="146"/>
    </row>
    <row r="75" spans="1:13" ht="13.5">
      <c r="A75" s="47"/>
      <c r="B75" s="67"/>
      <c r="C75" s="186"/>
      <c r="D75" s="187"/>
      <c r="E75" s="36"/>
      <c r="F75" s="66"/>
      <c r="G75" s="66"/>
      <c r="H75" s="66"/>
      <c r="I75" s="65"/>
      <c r="J75" s="56"/>
      <c r="M75" s="146"/>
    </row>
    <row r="76" spans="1:13" ht="13.5">
      <c r="A76" s="47"/>
      <c r="B76" s="67"/>
      <c r="C76" s="186"/>
      <c r="D76" s="187"/>
      <c r="E76" s="36"/>
      <c r="F76" s="66"/>
      <c r="G76" s="66"/>
      <c r="H76" s="66"/>
      <c r="I76" s="65"/>
      <c r="J76" s="56"/>
      <c r="M76" s="146"/>
    </row>
    <row r="77" spans="1:13" ht="13.5" customHeight="1">
      <c r="A77" s="190" t="s">
        <v>64</v>
      </c>
      <c r="B77" s="191"/>
      <c r="C77" s="191"/>
      <c r="D77" s="191"/>
      <c r="E77" s="191"/>
      <c r="F77" s="191"/>
      <c r="G77" s="191"/>
      <c r="H77" s="191"/>
      <c r="I77" s="192"/>
      <c r="J77" s="63">
        <f>SUM(J47:J76)</f>
        <v>0</v>
      </c>
      <c r="M77" s="146"/>
    </row>
    <row r="78" spans="1:13" ht="75" customHeight="1">
      <c r="A78" s="189" t="s">
        <v>57</v>
      </c>
      <c r="B78" s="189"/>
      <c r="C78" s="189"/>
      <c r="D78" s="189"/>
      <c r="E78" s="189"/>
      <c r="F78" s="189"/>
      <c r="G78" s="189"/>
      <c r="H78" s="189"/>
      <c r="I78" s="189"/>
      <c r="J78" s="189"/>
      <c r="M78" s="146"/>
    </row>
    <row r="79" spans="1:13" ht="14.25" customHeight="1">
      <c r="A79" s="76"/>
      <c r="B79" s="76"/>
      <c r="C79" s="76"/>
      <c r="D79" s="76"/>
      <c r="E79" s="76"/>
      <c r="F79" s="76"/>
      <c r="G79" s="76"/>
      <c r="H79" s="76"/>
      <c r="I79" s="76"/>
      <c r="J79" s="76"/>
      <c r="M79" s="146"/>
    </row>
    <row r="80" spans="1:13" ht="21" customHeight="1">
      <c r="A80" s="195"/>
      <c r="B80" s="195"/>
      <c r="M80" s="146"/>
    </row>
    <row r="81" spans="1:13" ht="56.25" customHeight="1">
      <c r="A81" s="110"/>
      <c r="B81" s="151"/>
      <c r="C81" s="151"/>
      <c r="D81" s="151"/>
      <c r="E81" s="196"/>
      <c r="F81" s="196"/>
      <c r="G81" s="193"/>
      <c r="H81" s="193"/>
      <c r="I81" s="112"/>
      <c r="J81" s="112"/>
      <c r="M81" s="146"/>
    </row>
    <row r="82" spans="1:15" ht="13.5">
      <c r="A82" s="197"/>
      <c r="B82" s="193"/>
      <c r="C82" s="193"/>
      <c r="D82" s="193"/>
      <c r="E82" s="150"/>
      <c r="F82" s="193"/>
      <c r="G82" s="193"/>
      <c r="H82" s="193"/>
      <c r="I82" s="194"/>
      <c r="J82" s="198"/>
      <c r="M82" s="146"/>
      <c r="O82" s="37"/>
    </row>
    <row r="83" spans="1:15" ht="13.5">
      <c r="A83" s="197"/>
      <c r="B83" s="193"/>
      <c r="C83" s="193"/>
      <c r="D83" s="193"/>
      <c r="E83" s="150"/>
      <c r="F83" s="193"/>
      <c r="G83" s="193"/>
      <c r="H83" s="193"/>
      <c r="I83" s="194"/>
      <c r="J83" s="198"/>
      <c r="M83" s="146"/>
      <c r="O83" s="37"/>
    </row>
    <row r="84" spans="1:15" ht="13.5">
      <c r="A84" s="197"/>
      <c r="B84" s="193"/>
      <c r="C84" s="193"/>
      <c r="D84" s="193"/>
      <c r="E84" s="150"/>
      <c r="F84" s="199"/>
      <c r="G84" s="199"/>
      <c r="H84" s="199"/>
      <c r="I84" s="194"/>
      <c r="J84" s="198"/>
      <c r="M84" s="146"/>
      <c r="O84" s="37"/>
    </row>
    <row r="85" spans="1:15" ht="13.5">
      <c r="A85" s="197"/>
      <c r="B85" s="193"/>
      <c r="C85" s="193"/>
      <c r="D85" s="193"/>
      <c r="E85" s="150"/>
      <c r="F85" s="193"/>
      <c r="G85" s="193"/>
      <c r="H85" s="193"/>
      <c r="I85" s="194"/>
      <c r="J85" s="198"/>
      <c r="M85" s="146"/>
      <c r="O85" s="37"/>
    </row>
    <row r="86" spans="1:15" ht="13.5">
      <c r="A86" s="197"/>
      <c r="B86" s="193"/>
      <c r="C86" s="193"/>
      <c r="D86" s="193"/>
      <c r="E86" s="150"/>
      <c r="F86" s="193"/>
      <c r="G86" s="193"/>
      <c r="H86" s="193"/>
      <c r="I86" s="194"/>
      <c r="J86" s="198"/>
      <c r="M86" s="146"/>
      <c r="O86" s="37"/>
    </row>
    <row r="87" spans="1:15" ht="13.5">
      <c r="A87" s="197"/>
      <c r="B87" s="193"/>
      <c r="C87" s="193"/>
      <c r="D87" s="193"/>
      <c r="E87" s="150"/>
      <c r="F87" s="193"/>
      <c r="G87" s="193"/>
      <c r="H87" s="193"/>
      <c r="I87" s="194"/>
      <c r="J87" s="198"/>
      <c r="M87" s="146"/>
      <c r="O87" s="37"/>
    </row>
    <row r="88" spans="1:15" ht="18.75" customHeight="1">
      <c r="A88" s="197"/>
      <c r="B88" s="193"/>
      <c r="C88" s="193"/>
      <c r="D88" s="193"/>
      <c r="E88" s="150"/>
      <c r="F88" s="193"/>
      <c r="G88" s="193"/>
      <c r="H88" s="193"/>
      <c r="I88" s="194"/>
      <c r="J88" s="198"/>
      <c r="M88" s="146"/>
      <c r="O88" s="37"/>
    </row>
    <row r="89" spans="1:15" ht="13.5">
      <c r="A89" s="197"/>
      <c r="B89" s="193"/>
      <c r="C89" s="193"/>
      <c r="D89" s="193"/>
      <c r="E89" s="150"/>
      <c r="F89" s="193"/>
      <c r="G89" s="193"/>
      <c r="H89" s="193"/>
      <c r="I89" s="194"/>
      <c r="J89" s="198"/>
      <c r="M89" s="146"/>
      <c r="O89" s="37"/>
    </row>
    <row r="90" spans="1:15" ht="13.5">
      <c r="A90" s="197"/>
      <c r="B90" s="193"/>
      <c r="C90" s="193"/>
      <c r="D90" s="193"/>
      <c r="E90" s="150"/>
      <c r="F90" s="199"/>
      <c r="G90" s="199"/>
      <c r="H90" s="199"/>
      <c r="I90" s="194"/>
      <c r="J90" s="198"/>
      <c r="M90" s="146"/>
      <c r="O90" s="37"/>
    </row>
    <row r="91" spans="1:15" ht="13.5">
      <c r="A91" s="197"/>
      <c r="B91" s="193"/>
      <c r="C91" s="193"/>
      <c r="D91" s="193"/>
      <c r="E91" s="150"/>
      <c r="F91" s="193"/>
      <c r="G91" s="193"/>
      <c r="H91" s="193"/>
      <c r="I91" s="194"/>
      <c r="J91" s="198"/>
      <c r="M91" s="146"/>
      <c r="O91" s="37"/>
    </row>
    <row r="92" spans="1:15" ht="13.5">
      <c r="A92" s="197"/>
      <c r="B92" s="193"/>
      <c r="C92" s="193"/>
      <c r="D92" s="193"/>
      <c r="E92" s="150"/>
      <c r="F92" s="193"/>
      <c r="G92" s="193"/>
      <c r="H92" s="193"/>
      <c r="I92" s="194"/>
      <c r="J92" s="198"/>
      <c r="M92" s="146"/>
      <c r="O92" s="37"/>
    </row>
    <row r="93" spans="1:15" ht="13.5">
      <c r="A93" s="197"/>
      <c r="B93" s="193"/>
      <c r="C93" s="193"/>
      <c r="D93" s="193"/>
      <c r="E93" s="150"/>
      <c r="F93" s="193"/>
      <c r="G93" s="193"/>
      <c r="H93" s="193"/>
      <c r="I93" s="194"/>
      <c r="J93" s="198"/>
      <c r="M93" s="146"/>
      <c r="O93" s="37"/>
    </row>
    <row r="94" spans="1:15" ht="13.5" customHeight="1">
      <c r="A94" s="200"/>
      <c r="B94" s="200"/>
      <c r="C94" s="200"/>
      <c r="D94" s="200"/>
      <c r="E94" s="200"/>
      <c r="F94" s="200"/>
      <c r="G94" s="200"/>
      <c r="H94" s="200"/>
      <c r="I94" s="200"/>
      <c r="J94" s="74"/>
      <c r="M94" s="146"/>
      <c r="O94" s="37"/>
    </row>
    <row r="95" spans="1:15" ht="13.5">
      <c r="A95" s="116"/>
      <c r="B95" s="116"/>
      <c r="C95" s="116"/>
      <c r="D95" s="116"/>
      <c r="E95" s="116"/>
      <c r="F95" s="116"/>
      <c r="G95" s="116"/>
      <c r="H95" s="116"/>
      <c r="I95" s="116"/>
      <c r="J95" s="74"/>
      <c r="M95" s="146"/>
      <c r="O95" s="37"/>
    </row>
    <row r="96" spans="1:15" ht="19.5" customHeight="1">
      <c r="A96" s="195"/>
      <c r="B96" s="195"/>
      <c r="C96" s="195"/>
      <c r="D96" s="195"/>
      <c r="E96" s="195"/>
      <c r="F96" s="195"/>
      <c r="G96" s="33"/>
      <c r="H96" s="33"/>
      <c r="I96" s="33"/>
      <c r="J96" s="33"/>
      <c r="M96" s="146"/>
      <c r="O96" s="37"/>
    </row>
    <row r="97" spans="1:14" ht="89.25" customHeight="1">
      <c r="A97" s="70"/>
      <c r="B97" s="71"/>
      <c r="C97" s="117"/>
      <c r="D97" s="118"/>
      <c r="E97" s="117"/>
      <c r="F97" s="117"/>
      <c r="G97" s="33"/>
      <c r="H97" s="33"/>
      <c r="I97" s="33"/>
      <c r="J97" s="33"/>
      <c r="M97" s="146"/>
      <c r="N97" s="37"/>
    </row>
    <row r="98" spans="1:14" ht="14.25">
      <c r="A98" s="70"/>
      <c r="B98" s="108"/>
      <c r="C98" s="109"/>
      <c r="D98" s="119"/>
      <c r="E98" s="120"/>
      <c r="F98" s="75"/>
      <c r="G98" s="33"/>
      <c r="H98" s="33"/>
      <c r="I98" s="33"/>
      <c r="J98" s="33"/>
      <c r="M98" s="146"/>
      <c r="N98" s="37"/>
    </row>
    <row r="99" spans="1:14" ht="14.25">
      <c r="A99" s="70"/>
      <c r="B99" s="108"/>
      <c r="C99" s="109"/>
      <c r="D99" s="119"/>
      <c r="E99" s="120"/>
      <c r="F99" s="75"/>
      <c r="G99" s="33"/>
      <c r="H99" s="33"/>
      <c r="I99" s="33"/>
      <c r="J99" s="33"/>
      <c r="M99" s="146"/>
      <c r="N99" s="37"/>
    </row>
    <row r="100" spans="1:14" ht="14.25">
      <c r="A100" s="70"/>
      <c r="B100" s="71"/>
      <c r="C100" s="72"/>
      <c r="D100" s="71"/>
      <c r="E100" s="72"/>
      <c r="F100" s="75"/>
      <c r="G100" s="33"/>
      <c r="H100" s="33"/>
      <c r="I100" s="33"/>
      <c r="J100" s="33"/>
      <c r="M100" s="146"/>
      <c r="N100" s="37"/>
    </row>
    <row r="101" spans="1:14" ht="14.25">
      <c r="A101" s="70"/>
      <c r="B101" s="71"/>
      <c r="C101" s="72"/>
      <c r="D101" s="71"/>
      <c r="E101" s="72"/>
      <c r="F101" s="75"/>
      <c r="M101" s="146"/>
      <c r="N101" s="37"/>
    </row>
    <row r="102" spans="13:15" ht="13.5">
      <c r="M102" s="146"/>
      <c r="O102" s="37"/>
    </row>
    <row r="103" spans="13:15" ht="13.5">
      <c r="M103" s="146"/>
      <c r="O103" s="37"/>
    </row>
    <row r="104" spans="13:15" ht="13.5">
      <c r="M104" s="146"/>
      <c r="O104" s="37"/>
    </row>
    <row r="105" spans="13:15" ht="13.5">
      <c r="M105" s="146"/>
      <c r="O105" s="37"/>
    </row>
    <row r="106" spans="13:15" ht="13.5">
      <c r="M106" s="146"/>
      <c r="O106" s="37"/>
    </row>
    <row r="107" spans="13:15" ht="13.5">
      <c r="M107" s="146"/>
      <c r="O107" s="37"/>
    </row>
    <row r="108" spans="13:15" ht="13.5">
      <c r="M108" s="146"/>
      <c r="O108" s="37"/>
    </row>
    <row r="109" spans="13:15" ht="13.5">
      <c r="M109" s="146"/>
      <c r="O109" s="37"/>
    </row>
    <row r="110" spans="13:15" ht="13.5">
      <c r="M110" s="146"/>
      <c r="O110" s="37"/>
    </row>
    <row r="111" spans="13:15" ht="13.5">
      <c r="M111" s="146"/>
      <c r="O111" s="37"/>
    </row>
    <row r="112" spans="13:15" ht="13.5">
      <c r="M112" s="146"/>
      <c r="O112" s="37"/>
    </row>
    <row r="113" spans="13:15" ht="13.5">
      <c r="M113" s="146"/>
      <c r="O113" s="37"/>
    </row>
    <row r="114" spans="13:15" ht="13.5">
      <c r="M114" s="146"/>
      <c r="O114" s="37"/>
    </row>
    <row r="115" spans="13:15" ht="13.5">
      <c r="M115" s="146"/>
      <c r="O115" s="37"/>
    </row>
    <row r="116" spans="13:15" ht="13.5">
      <c r="M116" s="146"/>
      <c r="O116" s="37"/>
    </row>
  </sheetData>
  <sheetProtection/>
  <mergeCells count="50">
    <mergeCell ref="A96:F96"/>
    <mergeCell ref="J88:J93"/>
    <mergeCell ref="F89:H89"/>
    <mergeCell ref="F90:H90"/>
    <mergeCell ref="F91:H91"/>
    <mergeCell ref="F92:H92"/>
    <mergeCell ref="F93:H93"/>
    <mergeCell ref="A88:A93"/>
    <mergeCell ref="B88:B93"/>
    <mergeCell ref="F88:H88"/>
    <mergeCell ref="J82:J87"/>
    <mergeCell ref="F83:H83"/>
    <mergeCell ref="F84:H84"/>
    <mergeCell ref="F85:H85"/>
    <mergeCell ref="F86:H86"/>
    <mergeCell ref="A94:I94"/>
    <mergeCell ref="D82:D87"/>
    <mergeCell ref="F82:H82"/>
    <mergeCell ref="C88:C93"/>
    <mergeCell ref="D88:D93"/>
    <mergeCell ref="I88:I93"/>
    <mergeCell ref="I82:I87"/>
    <mergeCell ref="C75:D75"/>
    <mergeCell ref="C76:D76"/>
    <mergeCell ref="A77:I77"/>
    <mergeCell ref="A78:J78"/>
    <mergeCell ref="F87:H87"/>
    <mergeCell ref="A80:B80"/>
    <mergeCell ref="E81:H81"/>
    <mergeCell ref="A82:A87"/>
    <mergeCell ref="B82:B87"/>
    <mergeCell ref="C82:C87"/>
    <mergeCell ref="C55:D55"/>
    <mergeCell ref="C56:D56"/>
    <mergeCell ref="C57:D57"/>
    <mergeCell ref="C58:D58"/>
    <mergeCell ref="C69:D69"/>
    <mergeCell ref="C72:D72"/>
    <mergeCell ref="C49:D49"/>
    <mergeCell ref="C50:D50"/>
    <mergeCell ref="C51:D51"/>
    <mergeCell ref="C52:D52"/>
    <mergeCell ref="C53:D53"/>
    <mergeCell ref="C54:D54"/>
    <mergeCell ref="I2:J2"/>
    <mergeCell ref="A43:J43"/>
    <mergeCell ref="A45:B45"/>
    <mergeCell ref="C46:D46"/>
    <mergeCell ref="C47:D47"/>
    <mergeCell ref="C48:D48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7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P119"/>
  <sheetViews>
    <sheetView showGridLines="0" view="pageBreakPreview" zoomScale="90" zoomScaleNormal="84" zoomScaleSheetLayoutView="90" workbookViewId="0" topLeftCell="A13">
      <selection activeCell="C35" sqref="C35:D35"/>
    </sheetView>
  </sheetViews>
  <sheetFormatPr defaultColWidth="9.125" defaultRowHeight="12.75"/>
  <cols>
    <col min="1" max="1" width="5.875" style="23" customWidth="1"/>
    <col min="2" max="2" width="48.625" style="81" customWidth="1"/>
    <col min="3" max="3" width="20.50390625" style="28" customWidth="1"/>
    <col min="4" max="4" width="14.50390625" style="82" customWidth="1"/>
    <col min="5" max="8" width="19.375" style="81" customWidth="1"/>
    <col min="9" max="9" width="18.375" style="81" customWidth="1"/>
    <col min="10" max="10" width="19.875" style="81" customWidth="1"/>
    <col min="11" max="11" width="8.00390625" style="81" customWidth="1"/>
    <col min="12" max="12" width="15.875" style="81" customWidth="1"/>
    <col min="13" max="13" width="15.875" style="37" customWidth="1"/>
    <col min="14" max="14" width="15.875" style="81" customWidth="1"/>
    <col min="15" max="16" width="14.375" style="81" customWidth="1"/>
    <col min="17" max="16384" width="9.125" style="81" customWidth="1"/>
  </cols>
  <sheetData>
    <row r="1" spans="2:16" ht="13.5">
      <c r="B1" s="24" t="str">
        <f>'formularz oferty'!C4</f>
        <v>NSSU.DFP.271.64.2019.LS</v>
      </c>
      <c r="C1" s="81"/>
      <c r="J1" s="27" t="s">
        <v>63</v>
      </c>
      <c r="O1" s="27"/>
      <c r="P1" s="27"/>
    </row>
    <row r="2" spans="9:10" ht="13.5">
      <c r="I2" s="182" t="s">
        <v>66</v>
      </c>
      <c r="J2" s="182"/>
    </row>
    <row r="3" spans="2:10" ht="13.5">
      <c r="B3" s="29" t="s">
        <v>12</v>
      </c>
      <c r="C3" s="30">
        <v>4</v>
      </c>
      <c r="D3" s="31"/>
      <c r="E3" s="32" t="s">
        <v>59</v>
      </c>
      <c r="F3" s="33"/>
      <c r="G3" s="30"/>
      <c r="H3" s="33"/>
      <c r="I3" s="30"/>
      <c r="J3" s="48"/>
    </row>
    <row r="4" spans="2:10" ht="13.5">
      <c r="B4" s="29"/>
      <c r="C4" s="30"/>
      <c r="D4" s="31"/>
      <c r="E4" s="32"/>
      <c r="F4" s="33"/>
      <c r="G4" s="30"/>
      <c r="H4" s="33"/>
      <c r="I4" s="30"/>
      <c r="J4" s="48"/>
    </row>
    <row r="5" spans="2:10" ht="13.5">
      <c r="B5" s="80"/>
      <c r="C5" s="38"/>
      <c r="D5" s="31"/>
      <c r="E5" s="32"/>
      <c r="F5" s="33"/>
      <c r="G5" s="33"/>
      <c r="H5" s="33"/>
      <c r="I5" s="33"/>
      <c r="J5" s="33"/>
    </row>
    <row r="6" spans="1:12" s="41" customFormat="1" ht="50.25" customHeight="1">
      <c r="A6" s="77" t="s">
        <v>25</v>
      </c>
      <c r="B6" s="125" t="s">
        <v>38</v>
      </c>
      <c r="C6" s="125" t="s">
        <v>143</v>
      </c>
      <c r="D6" s="105" t="s">
        <v>108</v>
      </c>
      <c r="E6" s="105" t="s">
        <v>478</v>
      </c>
      <c r="F6" s="39"/>
      <c r="G6" s="34"/>
      <c r="H6" s="34"/>
      <c r="I6" s="34"/>
      <c r="J6" s="34"/>
      <c r="K6" s="81"/>
      <c r="L6" s="81"/>
    </row>
    <row r="7" spans="1:12" s="41" customFormat="1" ht="13.5">
      <c r="A7" s="52" t="s">
        <v>1</v>
      </c>
      <c r="B7" s="127" t="s">
        <v>144</v>
      </c>
      <c r="C7" s="126" t="s">
        <v>73</v>
      </c>
      <c r="D7" s="126" t="s">
        <v>110</v>
      </c>
      <c r="E7" s="126">
        <v>5</v>
      </c>
      <c r="F7" s="39"/>
      <c r="G7" s="34"/>
      <c r="H7" s="34"/>
      <c r="I7" s="34"/>
      <c r="J7" s="34"/>
      <c r="K7" s="81"/>
      <c r="L7" s="81"/>
    </row>
    <row r="8" spans="1:12" s="41" customFormat="1" ht="13.5">
      <c r="A8" s="52" t="s">
        <v>2</v>
      </c>
      <c r="B8" s="129" t="s">
        <v>147</v>
      </c>
      <c r="C8" s="126" t="s">
        <v>148</v>
      </c>
      <c r="D8" s="126" t="s">
        <v>146</v>
      </c>
      <c r="E8" s="126">
        <v>1</v>
      </c>
      <c r="F8" s="39"/>
      <c r="G8" s="34"/>
      <c r="H8" s="34"/>
      <c r="I8" s="34"/>
      <c r="J8" s="34"/>
      <c r="K8" s="81"/>
      <c r="L8" s="81"/>
    </row>
    <row r="9" spans="1:12" s="41" customFormat="1" ht="13.5">
      <c r="A9" s="52" t="s">
        <v>3</v>
      </c>
      <c r="B9" s="129" t="s">
        <v>149</v>
      </c>
      <c r="C9" s="126" t="s">
        <v>150</v>
      </c>
      <c r="D9" s="126" t="s">
        <v>146</v>
      </c>
      <c r="E9" s="126">
        <v>2</v>
      </c>
      <c r="F9" s="39"/>
      <c r="G9" s="34"/>
      <c r="H9" s="34"/>
      <c r="I9" s="34"/>
      <c r="J9" s="34"/>
      <c r="K9" s="81"/>
      <c r="L9" s="81"/>
    </row>
    <row r="10" spans="1:12" s="41" customFormat="1" ht="13.5">
      <c r="A10" s="52" t="s">
        <v>4</v>
      </c>
      <c r="B10" s="129" t="s">
        <v>151</v>
      </c>
      <c r="C10" s="126" t="s">
        <v>152</v>
      </c>
      <c r="D10" s="126" t="s">
        <v>146</v>
      </c>
      <c r="E10" s="126">
        <v>1</v>
      </c>
      <c r="F10" s="39"/>
      <c r="G10" s="34"/>
      <c r="H10" s="34"/>
      <c r="I10" s="34"/>
      <c r="J10" s="34"/>
      <c r="K10" s="93"/>
      <c r="L10" s="93"/>
    </row>
    <row r="11" spans="1:12" s="41" customFormat="1" ht="13.5">
      <c r="A11" s="52" t="s">
        <v>20</v>
      </c>
      <c r="B11" s="129" t="s">
        <v>155</v>
      </c>
      <c r="C11" s="126" t="s">
        <v>156</v>
      </c>
      <c r="D11" s="126" t="s">
        <v>146</v>
      </c>
      <c r="E11" s="126">
        <v>1</v>
      </c>
      <c r="F11" s="39"/>
      <c r="G11" s="34"/>
      <c r="H11" s="34"/>
      <c r="I11" s="34"/>
      <c r="J11" s="34"/>
      <c r="K11" s="93"/>
      <c r="L11" s="93"/>
    </row>
    <row r="12" spans="1:12" s="41" customFormat="1" ht="13.5">
      <c r="A12" s="52" t="s">
        <v>26</v>
      </c>
      <c r="B12" s="129" t="s">
        <v>157</v>
      </c>
      <c r="C12" s="126" t="s">
        <v>158</v>
      </c>
      <c r="D12" s="126" t="s">
        <v>146</v>
      </c>
      <c r="E12" s="126">
        <v>1</v>
      </c>
      <c r="F12" s="39"/>
      <c r="G12" s="34"/>
      <c r="H12" s="34"/>
      <c r="I12" s="34"/>
      <c r="J12" s="34"/>
      <c r="K12" s="93"/>
      <c r="L12" s="93"/>
    </row>
    <row r="13" spans="1:12" s="41" customFormat="1" ht="13.5">
      <c r="A13" s="52" t="s">
        <v>5</v>
      </c>
      <c r="B13" s="129" t="s">
        <v>159</v>
      </c>
      <c r="C13" s="126" t="s">
        <v>160</v>
      </c>
      <c r="D13" s="126" t="s">
        <v>146</v>
      </c>
      <c r="E13" s="126">
        <v>1</v>
      </c>
      <c r="F13" s="39"/>
      <c r="G13" s="34"/>
      <c r="H13" s="34"/>
      <c r="I13" s="34"/>
      <c r="J13" s="34"/>
      <c r="K13" s="93"/>
      <c r="L13" s="93"/>
    </row>
    <row r="14" spans="1:12" s="41" customFormat="1" ht="13.5">
      <c r="A14" s="52" t="s">
        <v>40</v>
      </c>
      <c r="B14" s="129" t="s">
        <v>161</v>
      </c>
      <c r="C14" s="126" t="s">
        <v>162</v>
      </c>
      <c r="D14" s="126" t="s">
        <v>146</v>
      </c>
      <c r="E14" s="126">
        <v>1</v>
      </c>
      <c r="F14" s="39"/>
      <c r="G14" s="34"/>
      <c r="H14" s="34"/>
      <c r="I14" s="34"/>
      <c r="J14" s="34"/>
      <c r="K14" s="93"/>
      <c r="L14" s="93"/>
    </row>
    <row r="15" spans="1:12" s="41" customFormat="1" ht="13.5">
      <c r="A15" s="52" t="s">
        <v>41</v>
      </c>
      <c r="B15" s="129" t="s">
        <v>163</v>
      </c>
      <c r="C15" s="126" t="s">
        <v>164</v>
      </c>
      <c r="D15" s="126" t="s">
        <v>146</v>
      </c>
      <c r="E15" s="126">
        <v>1</v>
      </c>
      <c r="F15" s="39"/>
      <c r="G15" s="34"/>
      <c r="H15" s="34"/>
      <c r="I15" s="34"/>
      <c r="J15" s="34"/>
      <c r="K15" s="93"/>
      <c r="L15" s="93"/>
    </row>
    <row r="16" spans="1:12" s="41" customFormat="1" ht="13.5">
      <c r="A16" s="52" t="s">
        <v>65</v>
      </c>
      <c r="B16" s="129" t="s">
        <v>165</v>
      </c>
      <c r="C16" s="126" t="s">
        <v>166</v>
      </c>
      <c r="D16" s="126" t="s">
        <v>146</v>
      </c>
      <c r="E16" s="126">
        <v>1</v>
      </c>
      <c r="F16" s="39"/>
      <c r="G16" s="34"/>
      <c r="H16" s="34"/>
      <c r="I16" s="34"/>
      <c r="J16" s="34"/>
      <c r="K16" s="93"/>
      <c r="L16" s="93"/>
    </row>
    <row r="17" spans="1:12" s="41" customFormat="1" ht="13.5">
      <c r="A17" s="52" t="s">
        <v>80</v>
      </c>
      <c r="B17" s="129" t="s">
        <v>167</v>
      </c>
      <c r="C17" s="126" t="s">
        <v>168</v>
      </c>
      <c r="D17" s="126" t="s">
        <v>146</v>
      </c>
      <c r="E17" s="126">
        <v>1</v>
      </c>
      <c r="F17" s="39"/>
      <c r="G17" s="34"/>
      <c r="H17" s="34"/>
      <c r="I17" s="34"/>
      <c r="J17" s="34"/>
      <c r="K17" s="93"/>
      <c r="L17" s="93"/>
    </row>
    <row r="18" spans="1:12" s="41" customFormat="1" ht="13.5">
      <c r="A18" s="52" t="s">
        <v>81</v>
      </c>
      <c r="B18" s="129" t="s">
        <v>169</v>
      </c>
      <c r="C18" s="126" t="s">
        <v>170</v>
      </c>
      <c r="D18" s="126" t="s">
        <v>146</v>
      </c>
      <c r="E18" s="126">
        <v>1</v>
      </c>
      <c r="F18" s="39"/>
      <c r="G18" s="34"/>
      <c r="H18" s="34"/>
      <c r="I18" s="34"/>
      <c r="J18" s="34"/>
      <c r="K18" s="93"/>
      <c r="L18" s="93"/>
    </row>
    <row r="19" spans="1:12" s="41" customFormat="1" ht="13.5">
      <c r="A19" s="52" t="s">
        <v>82</v>
      </c>
      <c r="B19" s="129" t="s">
        <v>171</v>
      </c>
      <c r="C19" s="126" t="s">
        <v>172</v>
      </c>
      <c r="D19" s="126" t="s">
        <v>146</v>
      </c>
      <c r="E19" s="126">
        <v>1</v>
      </c>
      <c r="F19" s="39"/>
      <c r="G19" s="34"/>
      <c r="H19" s="34"/>
      <c r="I19" s="34"/>
      <c r="J19" s="34"/>
      <c r="K19" s="93"/>
      <c r="L19" s="93"/>
    </row>
    <row r="20" spans="1:12" s="41" customFormat="1" ht="13.5">
      <c r="A20" s="52" t="s">
        <v>83</v>
      </c>
      <c r="B20" s="129" t="s">
        <v>173</v>
      </c>
      <c r="C20" s="126" t="s">
        <v>174</v>
      </c>
      <c r="D20" s="126" t="s">
        <v>146</v>
      </c>
      <c r="E20" s="126">
        <v>1</v>
      </c>
      <c r="F20" s="39"/>
      <c r="G20" s="34"/>
      <c r="H20" s="34"/>
      <c r="I20" s="34"/>
      <c r="J20" s="34"/>
      <c r="K20" s="93"/>
      <c r="L20" s="93"/>
    </row>
    <row r="21" spans="1:12" s="41" customFormat="1" ht="13.5">
      <c r="A21" s="52" t="s">
        <v>84</v>
      </c>
      <c r="B21" s="129" t="s">
        <v>175</v>
      </c>
      <c r="C21" s="126" t="s">
        <v>176</v>
      </c>
      <c r="D21" s="126" t="s">
        <v>177</v>
      </c>
      <c r="E21" s="126">
        <v>1</v>
      </c>
      <c r="F21" s="39"/>
      <c r="G21" s="34"/>
      <c r="H21" s="34"/>
      <c r="I21" s="34"/>
      <c r="J21" s="34"/>
      <c r="K21" s="93"/>
      <c r="L21" s="93"/>
    </row>
    <row r="22" spans="1:12" s="41" customFormat="1" ht="13.5">
      <c r="A22" s="52" t="s">
        <v>85</v>
      </c>
      <c r="B22" s="129" t="s">
        <v>178</v>
      </c>
      <c r="C22" s="126" t="s">
        <v>179</v>
      </c>
      <c r="D22" s="126" t="s">
        <v>177</v>
      </c>
      <c r="E22" s="126">
        <v>1</v>
      </c>
      <c r="F22" s="39"/>
      <c r="G22" s="34"/>
      <c r="H22" s="34"/>
      <c r="I22" s="34"/>
      <c r="J22" s="34"/>
      <c r="K22" s="93"/>
      <c r="L22" s="93"/>
    </row>
    <row r="23" spans="1:12" s="41" customFormat="1" ht="13.5">
      <c r="A23" s="52" t="s">
        <v>86</v>
      </c>
      <c r="B23" s="129" t="s">
        <v>180</v>
      </c>
      <c r="C23" s="126" t="s">
        <v>73</v>
      </c>
      <c r="D23" s="126" t="s">
        <v>109</v>
      </c>
      <c r="E23" s="126">
        <v>10</v>
      </c>
      <c r="F23" s="39"/>
      <c r="G23" s="34"/>
      <c r="H23" s="34"/>
      <c r="I23" s="34"/>
      <c r="J23" s="34"/>
      <c r="K23" s="93"/>
      <c r="L23" s="93"/>
    </row>
    <row r="24" spans="1:12" s="41" customFormat="1" ht="13.5">
      <c r="A24" s="52" t="s">
        <v>87</v>
      </c>
      <c r="B24" s="129" t="s">
        <v>181</v>
      </c>
      <c r="C24" s="126" t="s">
        <v>73</v>
      </c>
      <c r="D24" s="126" t="s">
        <v>109</v>
      </c>
      <c r="E24" s="126">
        <v>12</v>
      </c>
      <c r="F24" s="39"/>
      <c r="G24" s="34"/>
      <c r="H24" s="34"/>
      <c r="I24" s="34"/>
      <c r="J24" s="34"/>
      <c r="K24" s="93"/>
      <c r="L24" s="93"/>
    </row>
    <row r="25" spans="1:12" s="41" customFormat="1" ht="13.5">
      <c r="A25" s="55"/>
      <c r="B25" s="57"/>
      <c r="C25" s="58"/>
      <c r="D25" s="59"/>
      <c r="E25" s="33"/>
      <c r="F25" s="39"/>
      <c r="G25" s="34"/>
      <c r="H25" s="34"/>
      <c r="I25" s="34"/>
      <c r="J25" s="34"/>
      <c r="K25" s="93"/>
      <c r="L25" s="93"/>
    </row>
    <row r="26" spans="1:13" ht="13.5" customHeight="1">
      <c r="A26" s="188" t="s">
        <v>580</v>
      </c>
      <c r="B26" s="188"/>
      <c r="C26" s="188"/>
      <c r="D26" s="188"/>
      <c r="E26" s="188"/>
      <c r="F26" s="188"/>
      <c r="G26" s="188"/>
      <c r="H26" s="188"/>
      <c r="I26" s="188"/>
      <c r="J26" s="188"/>
      <c r="M26" s="81"/>
    </row>
    <row r="27" spans="1:13" ht="13.5">
      <c r="A27" s="83"/>
      <c r="B27" s="83"/>
      <c r="C27" s="83"/>
      <c r="D27" s="83"/>
      <c r="E27" s="83"/>
      <c r="F27" s="83"/>
      <c r="G27" s="83"/>
      <c r="H27" s="83"/>
      <c r="I27" s="83"/>
      <c r="J27" s="83"/>
      <c r="M27" s="81"/>
    </row>
    <row r="28" spans="1:13" ht="18.75" customHeight="1">
      <c r="A28" s="183" t="s">
        <v>62</v>
      </c>
      <c r="B28" s="183"/>
      <c r="C28" s="42"/>
      <c r="D28" s="43"/>
      <c r="E28" s="43"/>
      <c r="F28" s="43"/>
      <c r="G28" s="35"/>
      <c r="H28" s="35"/>
      <c r="I28" s="35"/>
      <c r="J28" s="35"/>
      <c r="M28" s="81"/>
    </row>
    <row r="29" spans="1:13" ht="52.5" customHeight="1">
      <c r="A29" s="45" t="s">
        <v>47</v>
      </c>
      <c r="B29" s="45" t="s">
        <v>38</v>
      </c>
      <c r="C29" s="184" t="s">
        <v>50</v>
      </c>
      <c r="D29" s="185"/>
      <c r="E29" s="154" t="s">
        <v>587</v>
      </c>
      <c r="F29" s="45" t="s">
        <v>39</v>
      </c>
      <c r="G29" s="45" t="s">
        <v>54</v>
      </c>
      <c r="H29" s="45" t="s">
        <v>55</v>
      </c>
      <c r="I29" s="46" t="s">
        <v>56</v>
      </c>
      <c r="J29" s="46" t="s">
        <v>51</v>
      </c>
      <c r="M29" s="81"/>
    </row>
    <row r="30" spans="1:13" ht="13.5">
      <c r="A30" s="47"/>
      <c r="B30" s="67"/>
      <c r="C30" s="186"/>
      <c r="D30" s="187"/>
      <c r="E30" s="36"/>
      <c r="F30" s="66"/>
      <c r="G30" s="66"/>
      <c r="H30" s="66"/>
      <c r="I30" s="65"/>
      <c r="J30" s="56"/>
      <c r="M30" s="81"/>
    </row>
    <row r="31" spans="1:13" ht="13.5">
      <c r="A31" s="47"/>
      <c r="B31" s="67"/>
      <c r="C31" s="186"/>
      <c r="D31" s="187"/>
      <c r="E31" s="36"/>
      <c r="F31" s="66"/>
      <c r="G31" s="66"/>
      <c r="H31" s="66"/>
      <c r="I31" s="65"/>
      <c r="J31" s="56"/>
      <c r="M31" s="81"/>
    </row>
    <row r="32" spans="1:13" ht="13.5">
      <c r="A32" s="47"/>
      <c r="B32" s="67"/>
      <c r="C32" s="186"/>
      <c r="D32" s="187"/>
      <c r="E32" s="36"/>
      <c r="F32" s="66"/>
      <c r="G32" s="66"/>
      <c r="H32" s="66"/>
      <c r="I32" s="65"/>
      <c r="J32" s="56"/>
      <c r="M32" s="81"/>
    </row>
    <row r="33" spans="1:13" ht="13.5">
      <c r="A33" s="47"/>
      <c r="B33" s="67"/>
      <c r="C33" s="186"/>
      <c r="D33" s="187"/>
      <c r="E33" s="36"/>
      <c r="F33" s="66"/>
      <c r="G33" s="66"/>
      <c r="H33" s="66"/>
      <c r="I33" s="65"/>
      <c r="J33" s="56"/>
      <c r="M33" s="81"/>
    </row>
    <row r="34" spans="1:13" ht="13.5">
      <c r="A34" s="47"/>
      <c r="B34" s="67"/>
      <c r="C34" s="186"/>
      <c r="D34" s="187"/>
      <c r="E34" s="36"/>
      <c r="F34" s="66"/>
      <c r="G34" s="66"/>
      <c r="H34" s="66"/>
      <c r="I34" s="65"/>
      <c r="J34" s="56"/>
      <c r="M34" s="81"/>
    </row>
    <row r="35" spans="1:13" ht="13.5">
      <c r="A35" s="47"/>
      <c r="B35" s="67"/>
      <c r="C35" s="186"/>
      <c r="D35" s="187"/>
      <c r="E35" s="36"/>
      <c r="F35" s="66"/>
      <c r="G35" s="66"/>
      <c r="H35" s="66"/>
      <c r="I35" s="65"/>
      <c r="J35" s="56"/>
      <c r="M35" s="81"/>
    </row>
    <row r="36" spans="1:13" ht="13.5">
      <c r="A36" s="47"/>
      <c r="B36" s="67"/>
      <c r="C36" s="186"/>
      <c r="D36" s="187"/>
      <c r="E36" s="36"/>
      <c r="F36" s="66"/>
      <c r="G36" s="66"/>
      <c r="H36" s="66"/>
      <c r="I36" s="65"/>
      <c r="J36" s="56"/>
      <c r="M36" s="81"/>
    </row>
    <row r="37" spans="1:13" ht="13.5">
      <c r="A37" s="47"/>
      <c r="B37" s="67"/>
      <c r="C37" s="186"/>
      <c r="D37" s="187"/>
      <c r="E37" s="36"/>
      <c r="F37" s="66"/>
      <c r="G37" s="66"/>
      <c r="H37" s="66"/>
      <c r="I37" s="65"/>
      <c r="J37" s="56"/>
      <c r="M37" s="81"/>
    </row>
    <row r="38" spans="1:13" ht="13.5">
      <c r="A38" s="47"/>
      <c r="B38" s="67"/>
      <c r="C38" s="186"/>
      <c r="D38" s="187"/>
      <c r="E38" s="36"/>
      <c r="F38" s="66"/>
      <c r="G38" s="66"/>
      <c r="H38" s="66"/>
      <c r="I38" s="65"/>
      <c r="J38" s="56"/>
      <c r="M38" s="81"/>
    </row>
    <row r="39" spans="1:13" ht="13.5">
      <c r="A39" s="47"/>
      <c r="B39" s="67"/>
      <c r="C39" s="186"/>
      <c r="D39" s="187"/>
      <c r="E39" s="36"/>
      <c r="F39" s="66"/>
      <c r="G39" s="66"/>
      <c r="H39" s="66"/>
      <c r="I39" s="65"/>
      <c r="J39" s="56"/>
      <c r="M39" s="81"/>
    </row>
    <row r="40" spans="1:13" ht="13.5">
      <c r="A40" s="47"/>
      <c r="B40" s="67"/>
      <c r="C40" s="186"/>
      <c r="D40" s="187"/>
      <c r="E40" s="36"/>
      <c r="F40" s="66"/>
      <c r="G40" s="66"/>
      <c r="H40" s="66"/>
      <c r="I40" s="65"/>
      <c r="J40" s="56"/>
      <c r="M40" s="81"/>
    </row>
    <row r="41" spans="1:13" ht="13.5">
      <c r="A41" s="47"/>
      <c r="B41" s="67"/>
      <c r="C41" s="186"/>
      <c r="D41" s="187"/>
      <c r="E41" s="36"/>
      <c r="F41" s="66"/>
      <c r="G41" s="66"/>
      <c r="H41" s="66"/>
      <c r="I41" s="65"/>
      <c r="J41" s="56"/>
      <c r="M41" s="81"/>
    </row>
    <row r="42" spans="1:13" ht="13.5">
      <c r="A42" s="47"/>
      <c r="B42" s="67"/>
      <c r="C42" s="78"/>
      <c r="D42" s="79"/>
      <c r="E42" s="36"/>
      <c r="F42" s="66"/>
      <c r="G42" s="66"/>
      <c r="H42" s="66"/>
      <c r="I42" s="65"/>
      <c r="J42" s="56"/>
      <c r="M42" s="81"/>
    </row>
    <row r="43" spans="1:13" ht="13.5">
      <c r="A43" s="47"/>
      <c r="B43" s="67"/>
      <c r="C43" s="78"/>
      <c r="D43" s="79"/>
      <c r="E43" s="36"/>
      <c r="F43" s="66"/>
      <c r="G43" s="66"/>
      <c r="H43" s="66"/>
      <c r="I43" s="65"/>
      <c r="J43" s="56"/>
      <c r="M43" s="81"/>
    </row>
    <row r="44" spans="1:13" ht="13.5">
      <c r="A44" s="47"/>
      <c r="B44" s="67"/>
      <c r="C44" s="78"/>
      <c r="D44" s="79"/>
      <c r="E44" s="36"/>
      <c r="F44" s="66"/>
      <c r="G44" s="66"/>
      <c r="H44" s="66"/>
      <c r="I44" s="65"/>
      <c r="J44" s="56"/>
      <c r="M44" s="81"/>
    </row>
    <row r="45" spans="1:13" ht="13.5">
      <c r="A45" s="47"/>
      <c r="B45" s="67"/>
      <c r="C45" s="78"/>
      <c r="D45" s="79"/>
      <c r="E45" s="36"/>
      <c r="F45" s="66"/>
      <c r="G45" s="66"/>
      <c r="H45" s="66"/>
      <c r="I45" s="65"/>
      <c r="J45" s="56"/>
      <c r="M45" s="81"/>
    </row>
    <row r="46" spans="1:13" ht="13.5">
      <c r="A46" s="47"/>
      <c r="B46" s="67"/>
      <c r="C46" s="78"/>
      <c r="D46" s="79"/>
      <c r="E46" s="36"/>
      <c r="F46" s="66"/>
      <c r="G46" s="66"/>
      <c r="H46" s="66"/>
      <c r="I46" s="65"/>
      <c r="J46" s="56"/>
      <c r="M46" s="81"/>
    </row>
    <row r="47" spans="1:13" ht="13.5">
      <c r="A47" s="47"/>
      <c r="B47" s="67"/>
      <c r="C47" s="78"/>
      <c r="D47" s="79"/>
      <c r="E47" s="36"/>
      <c r="F47" s="66"/>
      <c r="G47" s="66"/>
      <c r="H47" s="66"/>
      <c r="I47" s="65"/>
      <c r="J47" s="56"/>
      <c r="M47" s="81"/>
    </row>
    <row r="48" spans="1:13" ht="13.5">
      <c r="A48" s="47"/>
      <c r="B48" s="67"/>
      <c r="C48" s="78"/>
      <c r="D48" s="79"/>
      <c r="E48" s="36"/>
      <c r="F48" s="66"/>
      <c r="G48" s="66"/>
      <c r="H48" s="66"/>
      <c r="I48" s="65"/>
      <c r="J48" s="56"/>
      <c r="M48" s="81"/>
    </row>
    <row r="49" spans="1:13" ht="13.5">
      <c r="A49" s="47"/>
      <c r="B49" s="67"/>
      <c r="C49" s="78"/>
      <c r="D49" s="79"/>
      <c r="E49" s="36"/>
      <c r="F49" s="66"/>
      <c r="G49" s="66"/>
      <c r="H49" s="66"/>
      <c r="I49" s="65"/>
      <c r="J49" s="56"/>
      <c r="M49" s="81"/>
    </row>
    <row r="50" spans="1:13" ht="13.5">
      <c r="A50" s="47"/>
      <c r="B50" s="67"/>
      <c r="C50" s="78"/>
      <c r="D50" s="79"/>
      <c r="E50" s="36"/>
      <c r="F50" s="66"/>
      <c r="G50" s="66"/>
      <c r="H50" s="66"/>
      <c r="I50" s="65"/>
      <c r="J50" s="56"/>
      <c r="M50" s="81"/>
    </row>
    <row r="51" spans="1:13" ht="13.5">
      <c r="A51" s="47"/>
      <c r="B51" s="67"/>
      <c r="C51" s="78"/>
      <c r="D51" s="79"/>
      <c r="E51" s="36"/>
      <c r="F51" s="66"/>
      <c r="G51" s="66"/>
      <c r="H51" s="66"/>
      <c r="I51" s="65"/>
      <c r="J51" s="56"/>
      <c r="M51" s="81"/>
    </row>
    <row r="52" spans="1:13" ht="13.5">
      <c r="A52" s="47"/>
      <c r="B52" s="67"/>
      <c r="C52" s="186"/>
      <c r="D52" s="187"/>
      <c r="E52" s="36"/>
      <c r="F52" s="66"/>
      <c r="G52" s="66"/>
      <c r="H52" s="66"/>
      <c r="I52" s="65"/>
      <c r="J52" s="56"/>
      <c r="M52" s="81"/>
    </row>
    <row r="53" spans="1:13" ht="13.5">
      <c r="A53" s="47"/>
      <c r="B53" s="67"/>
      <c r="C53" s="78"/>
      <c r="D53" s="79"/>
      <c r="E53" s="36"/>
      <c r="F53" s="66"/>
      <c r="G53" s="66"/>
      <c r="H53" s="66"/>
      <c r="I53" s="65"/>
      <c r="J53" s="56"/>
      <c r="M53" s="81"/>
    </row>
    <row r="54" spans="1:13" ht="13.5">
      <c r="A54" s="47"/>
      <c r="B54" s="67"/>
      <c r="C54" s="78"/>
      <c r="D54" s="79"/>
      <c r="E54" s="36"/>
      <c r="F54" s="66"/>
      <c r="G54" s="66"/>
      <c r="H54" s="66"/>
      <c r="I54" s="65"/>
      <c r="J54" s="56"/>
      <c r="M54" s="81"/>
    </row>
    <row r="55" spans="1:13" ht="13.5">
      <c r="A55" s="47"/>
      <c r="B55" s="67"/>
      <c r="C55" s="186"/>
      <c r="D55" s="187"/>
      <c r="E55" s="36"/>
      <c r="F55" s="66"/>
      <c r="G55" s="66"/>
      <c r="H55" s="66"/>
      <c r="I55" s="65"/>
      <c r="J55" s="56"/>
      <c r="M55" s="81"/>
    </row>
    <row r="56" spans="1:13" ht="13.5">
      <c r="A56" s="47"/>
      <c r="B56" s="67"/>
      <c r="C56" s="78"/>
      <c r="D56" s="79"/>
      <c r="E56" s="36"/>
      <c r="F56" s="66"/>
      <c r="G56" s="66"/>
      <c r="H56" s="66"/>
      <c r="I56" s="65"/>
      <c r="J56" s="56"/>
      <c r="M56" s="81"/>
    </row>
    <row r="57" spans="1:13" ht="13.5">
      <c r="A57" s="47"/>
      <c r="B57" s="67"/>
      <c r="C57" s="78"/>
      <c r="D57" s="79"/>
      <c r="E57" s="36"/>
      <c r="F57" s="66"/>
      <c r="G57" s="66"/>
      <c r="H57" s="66"/>
      <c r="I57" s="65"/>
      <c r="J57" s="56"/>
      <c r="M57" s="81"/>
    </row>
    <row r="58" spans="1:13" ht="13.5">
      <c r="A58" s="47"/>
      <c r="B58" s="67"/>
      <c r="C58" s="186"/>
      <c r="D58" s="187"/>
      <c r="E58" s="36"/>
      <c r="F58" s="66"/>
      <c r="G58" s="66"/>
      <c r="H58" s="66"/>
      <c r="I58" s="65"/>
      <c r="J58" s="56"/>
      <c r="M58" s="81"/>
    </row>
    <row r="59" spans="1:13" ht="13.5">
      <c r="A59" s="47"/>
      <c r="B59" s="67"/>
      <c r="C59" s="186"/>
      <c r="D59" s="187"/>
      <c r="E59" s="36"/>
      <c r="F59" s="66"/>
      <c r="G59" s="66"/>
      <c r="H59" s="66"/>
      <c r="I59" s="65"/>
      <c r="J59" s="56"/>
      <c r="M59" s="81"/>
    </row>
    <row r="60" spans="1:13" ht="13.5" customHeight="1">
      <c r="A60" s="190" t="s">
        <v>64</v>
      </c>
      <c r="B60" s="191"/>
      <c r="C60" s="191"/>
      <c r="D60" s="191"/>
      <c r="E60" s="191"/>
      <c r="F60" s="191"/>
      <c r="G60" s="191"/>
      <c r="H60" s="191"/>
      <c r="I60" s="192"/>
      <c r="J60" s="63">
        <f>SUM(J30:J59)</f>
        <v>0</v>
      </c>
      <c r="M60" s="81"/>
    </row>
    <row r="61" spans="1:13" ht="75" customHeight="1">
      <c r="A61" s="189" t="s">
        <v>57</v>
      </c>
      <c r="B61" s="189"/>
      <c r="C61" s="189"/>
      <c r="D61" s="189"/>
      <c r="E61" s="189"/>
      <c r="F61" s="189"/>
      <c r="G61" s="189"/>
      <c r="H61" s="189"/>
      <c r="I61" s="189"/>
      <c r="J61" s="189"/>
      <c r="M61" s="81"/>
    </row>
    <row r="62" spans="1:13" ht="14.25" customHeight="1">
      <c r="A62" s="76"/>
      <c r="B62" s="76"/>
      <c r="C62" s="76"/>
      <c r="D62" s="76"/>
      <c r="E62" s="76"/>
      <c r="F62" s="76"/>
      <c r="G62" s="76"/>
      <c r="H62" s="76"/>
      <c r="I62" s="76"/>
      <c r="J62" s="76"/>
      <c r="M62" s="81"/>
    </row>
    <row r="63" spans="1:13" ht="21" customHeight="1">
      <c r="A63" s="195"/>
      <c r="B63" s="195"/>
      <c r="M63" s="81"/>
    </row>
    <row r="64" spans="1:13" ht="56.25" customHeight="1">
      <c r="A64" s="110"/>
      <c r="B64" s="111"/>
      <c r="C64" s="111"/>
      <c r="D64" s="111"/>
      <c r="E64" s="111"/>
      <c r="F64" s="111"/>
      <c r="G64" s="106"/>
      <c r="H64" s="106"/>
      <c r="I64" s="112"/>
      <c r="J64" s="112"/>
      <c r="M64" s="81"/>
    </row>
    <row r="65" spans="1:15" ht="13.5">
      <c r="A65" s="113"/>
      <c r="B65" s="106"/>
      <c r="C65" s="106"/>
      <c r="D65" s="106"/>
      <c r="E65" s="106"/>
      <c r="F65" s="106"/>
      <c r="G65" s="106"/>
      <c r="H65" s="106"/>
      <c r="I65" s="114"/>
      <c r="J65" s="107"/>
      <c r="M65" s="81"/>
      <c r="O65" s="37"/>
    </row>
    <row r="66" spans="1:15" ht="13.5">
      <c r="A66" s="113"/>
      <c r="B66" s="106"/>
      <c r="C66" s="106"/>
      <c r="D66" s="106"/>
      <c r="E66" s="106"/>
      <c r="F66" s="106"/>
      <c r="G66" s="106"/>
      <c r="H66" s="106"/>
      <c r="I66" s="114"/>
      <c r="J66" s="107"/>
      <c r="M66" s="81"/>
      <c r="O66" s="37"/>
    </row>
    <row r="67" spans="1:15" ht="13.5">
      <c r="A67" s="113"/>
      <c r="B67" s="106"/>
      <c r="C67" s="106"/>
      <c r="D67" s="106"/>
      <c r="E67" s="106"/>
      <c r="F67" s="115"/>
      <c r="G67" s="115"/>
      <c r="H67" s="115"/>
      <c r="I67" s="114"/>
      <c r="J67" s="107"/>
      <c r="M67" s="81"/>
      <c r="O67" s="37"/>
    </row>
    <row r="68" spans="1:15" ht="13.5">
      <c r="A68" s="113"/>
      <c r="B68" s="106"/>
      <c r="C68" s="106"/>
      <c r="D68" s="106"/>
      <c r="E68" s="106"/>
      <c r="F68" s="106"/>
      <c r="G68" s="106"/>
      <c r="H68" s="106"/>
      <c r="I68" s="114"/>
      <c r="J68" s="107"/>
      <c r="M68" s="81"/>
      <c r="O68" s="37"/>
    </row>
    <row r="69" spans="1:15" ht="13.5">
      <c r="A69" s="113"/>
      <c r="B69" s="106"/>
      <c r="C69" s="106"/>
      <c r="D69" s="106"/>
      <c r="E69" s="106"/>
      <c r="F69" s="106"/>
      <c r="G69" s="106"/>
      <c r="H69" s="106"/>
      <c r="I69" s="114"/>
      <c r="J69" s="107"/>
      <c r="M69" s="81"/>
      <c r="O69" s="37"/>
    </row>
    <row r="70" spans="1:15" ht="13.5">
      <c r="A70" s="113"/>
      <c r="B70" s="106"/>
      <c r="C70" s="106"/>
      <c r="D70" s="106"/>
      <c r="E70" s="106"/>
      <c r="F70" s="106"/>
      <c r="G70" s="106"/>
      <c r="H70" s="106"/>
      <c r="I70" s="114"/>
      <c r="J70" s="107"/>
      <c r="M70" s="81"/>
      <c r="O70" s="37"/>
    </row>
    <row r="71" spans="1:15" ht="13.5">
      <c r="A71" s="113"/>
      <c r="B71" s="106"/>
      <c r="C71" s="106"/>
      <c r="D71" s="106"/>
      <c r="E71" s="106"/>
      <c r="F71" s="106"/>
      <c r="G71" s="106"/>
      <c r="H71" s="106"/>
      <c r="I71" s="114"/>
      <c r="J71" s="107"/>
      <c r="M71" s="81"/>
      <c r="O71" s="37"/>
    </row>
    <row r="72" spans="1:15" ht="13.5">
      <c r="A72" s="113"/>
      <c r="B72" s="106"/>
      <c r="C72" s="106"/>
      <c r="D72" s="106"/>
      <c r="E72" s="106"/>
      <c r="F72" s="106"/>
      <c r="G72" s="106"/>
      <c r="H72" s="106"/>
      <c r="I72" s="114"/>
      <c r="J72" s="107"/>
      <c r="M72" s="81"/>
      <c r="O72" s="37"/>
    </row>
    <row r="73" spans="1:15" ht="13.5">
      <c r="A73" s="113"/>
      <c r="B73" s="106"/>
      <c r="C73" s="106"/>
      <c r="D73" s="106"/>
      <c r="E73" s="106"/>
      <c r="F73" s="115"/>
      <c r="G73" s="115"/>
      <c r="H73" s="115"/>
      <c r="I73" s="114"/>
      <c r="J73" s="107"/>
      <c r="M73" s="81"/>
      <c r="O73" s="37"/>
    </row>
    <row r="74" spans="1:15" ht="13.5">
      <c r="A74" s="113"/>
      <c r="B74" s="106"/>
      <c r="C74" s="106"/>
      <c r="D74" s="106"/>
      <c r="E74" s="106"/>
      <c r="F74" s="106"/>
      <c r="G74" s="106"/>
      <c r="H74" s="106"/>
      <c r="I74" s="114"/>
      <c r="J74" s="107"/>
      <c r="M74" s="81"/>
      <c r="O74" s="37"/>
    </row>
    <row r="75" spans="1:15" ht="13.5">
      <c r="A75" s="113"/>
      <c r="B75" s="106"/>
      <c r="C75" s="106"/>
      <c r="D75" s="106"/>
      <c r="E75" s="106"/>
      <c r="F75" s="106"/>
      <c r="G75" s="106"/>
      <c r="H75" s="106"/>
      <c r="I75" s="114"/>
      <c r="J75" s="107"/>
      <c r="M75" s="81"/>
      <c r="O75" s="37"/>
    </row>
    <row r="76" spans="1:15" ht="13.5">
      <c r="A76" s="113"/>
      <c r="B76" s="106"/>
      <c r="C76" s="106"/>
      <c r="D76" s="106"/>
      <c r="E76" s="106"/>
      <c r="F76" s="106"/>
      <c r="G76" s="106"/>
      <c r="H76" s="106"/>
      <c r="I76" s="114"/>
      <c r="J76" s="107"/>
      <c r="M76" s="81"/>
      <c r="O76" s="37"/>
    </row>
    <row r="77" spans="1:15" ht="13.5">
      <c r="A77" s="113"/>
      <c r="B77" s="106"/>
      <c r="C77" s="106"/>
      <c r="D77" s="106"/>
      <c r="E77" s="106"/>
      <c r="F77" s="106"/>
      <c r="G77" s="106"/>
      <c r="H77" s="106"/>
      <c r="I77" s="114"/>
      <c r="J77" s="107"/>
      <c r="M77" s="81"/>
      <c r="O77" s="37"/>
    </row>
    <row r="78" spans="1:15" ht="13.5">
      <c r="A78" s="113"/>
      <c r="B78" s="106"/>
      <c r="C78" s="106"/>
      <c r="D78" s="106"/>
      <c r="E78" s="106"/>
      <c r="F78" s="106"/>
      <c r="G78" s="106"/>
      <c r="H78" s="106"/>
      <c r="I78" s="114"/>
      <c r="J78" s="107"/>
      <c r="M78" s="81"/>
      <c r="O78" s="37"/>
    </row>
    <row r="79" spans="1:15" ht="13.5">
      <c r="A79" s="113"/>
      <c r="B79" s="106"/>
      <c r="C79" s="106"/>
      <c r="D79" s="106"/>
      <c r="E79" s="106"/>
      <c r="F79" s="115"/>
      <c r="G79" s="115"/>
      <c r="H79" s="115"/>
      <c r="I79" s="114"/>
      <c r="J79" s="107"/>
      <c r="M79" s="81"/>
      <c r="O79" s="37"/>
    </row>
    <row r="80" spans="1:14" ht="13.5">
      <c r="A80" s="113"/>
      <c r="B80" s="106"/>
      <c r="C80" s="106"/>
      <c r="D80" s="106"/>
      <c r="E80" s="106"/>
      <c r="F80" s="106"/>
      <c r="G80" s="106"/>
      <c r="H80" s="106"/>
      <c r="I80" s="114"/>
      <c r="J80" s="107"/>
      <c r="M80" s="81"/>
      <c r="N80" s="37"/>
    </row>
    <row r="81" spans="1:14" ht="13.5">
      <c r="A81" s="113"/>
      <c r="B81" s="106"/>
      <c r="C81" s="106"/>
      <c r="D81" s="106"/>
      <c r="E81" s="106"/>
      <c r="F81" s="106"/>
      <c r="G81" s="106"/>
      <c r="H81" s="106"/>
      <c r="I81" s="114"/>
      <c r="J81" s="107"/>
      <c r="M81" s="81"/>
      <c r="N81" s="37"/>
    </row>
    <row r="82" spans="1:14" ht="13.5">
      <c r="A82" s="113"/>
      <c r="B82" s="106"/>
      <c r="C82" s="106"/>
      <c r="D82" s="106"/>
      <c r="E82" s="106"/>
      <c r="F82" s="106"/>
      <c r="G82" s="106"/>
      <c r="H82" s="106"/>
      <c r="I82" s="114"/>
      <c r="J82" s="107"/>
      <c r="M82" s="81"/>
      <c r="N82" s="37"/>
    </row>
    <row r="83" spans="1:14" ht="13.5">
      <c r="A83" s="113"/>
      <c r="B83" s="106"/>
      <c r="C83" s="106"/>
      <c r="D83" s="106"/>
      <c r="E83" s="106"/>
      <c r="F83" s="106"/>
      <c r="G83" s="106"/>
      <c r="H83" s="106"/>
      <c r="I83" s="114"/>
      <c r="J83" s="107"/>
      <c r="M83" s="81"/>
      <c r="N83" s="37"/>
    </row>
    <row r="84" spans="1:14" ht="13.5">
      <c r="A84" s="113"/>
      <c r="B84" s="106"/>
      <c r="C84" s="106"/>
      <c r="D84" s="106"/>
      <c r="E84" s="106"/>
      <c r="F84" s="106"/>
      <c r="G84" s="106"/>
      <c r="H84" s="106"/>
      <c r="I84" s="114"/>
      <c r="J84" s="107"/>
      <c r="M84" s="81"/>
      <c r="N84" s="37"/>
    </row>
    <row r="85" spans="1:15" ht="13.5">
      <c r="A85" s="113"/>
      <c r="B85" s="106"/>
      <c r="C85" s="106"/>
      <c r="D85" s="106"/>
      <c r="E85" s="106"/>
      <c r="F85" s="115"/>
      <c r="G85" s="115"/>
      <c r="H85" s="115"/>
      <c r="I85" s="114"/>
      <c r="J85" s="107"/>
      <c r="M85" s="81"/>
      <c r="O85" s="37"/>
    </row>
    <row r="86" spans="1:15" ht="13.5">
      <c r="A86" s="113"/>
      <c r="B86" s="106"/>
      <c r="C86" s="106"/>
      <c r="D86" s="106"/>
      <c r="E86" s="106"/>
      <c r="F86" s="106"/>
      <c r="G86" s="106"/>
      <c r="H86" s="106"/>
      <c r="I86" s="114"/>
      <c r="J86" s="107"/>
      <c r="M86" s="81"/>
      <c r="O86" s="37"/>
    </row>
    <row r="87" spans="1:15" ht="13.5">
      <c r="A87" s="113"/>
      <c r="B87" s="106"/>
      <c r="C87" s="106"/>
      <c r="D87" s="106"/>
      <c r="E87" s="106"/>
      <c r="F87" s="106"/>
      <c r="G87" s="106"/>
      <c r="H87" s="106"/>
      <c r="I87" s="114"/>
      <c r="J87" s="107"/>
      <c r="M87" s="81"/>
      <c r="O87" s="37"/>
    </row>
    <row r="88" spans="1:15" ht="13.5">
      <c r="A88" s="113"/>
      <c r="B88" s="106"/>
      <c r="C88" s="106"/>
      <c r="D88" s="106"/>
      <c r="E88" s="106"/>
      <c r="F88" s="106"/>
      <c r="G88" s="106"/>
      <c r="H88" s="106"/>
      <c r="I88" s="114"/>
      <c r="J88" s="107"/>
      <c r="M88" s="81"/>
      <c r="O88" s="37"/>
    </row>
    <row r="89" spans="1:15" ht="13.5">
      <c r="A89" s="113"/>
      <c r="B89" s="106"/>
      <c r="C89" s="106"/>
      <c r="D89" s="106"/>
      <c r="E89" s="106"/>
      <c r="F89" s="106"/>
      <c r="G89" s="106"/>
      <c r="H89" s="106"/>
      <c r="I89" s="114"/>
      <c r="J89" s="107"/>
      <c r="M89" s="81"/>
      <c r="O89" s="37"/>
    </row>
    <row r="90" spans="1:15" ht="13.5">
      <c r="A90" s="113"/>
      <c r="B90" s="106"/>
      <c r="C90" s="106"/>
      <c r="D90" s="106"/>
      <c r="E90" s="106"/>
      <c r="F90" s="106"/>
      <c r="G90" s="106"/>
      <c r="H90" s="106"/>
      <c r="I90" s="114"/>
      <c r="J90" s="107"/>
      <c r="M90" s="81"/>
      <c r="O90" s="37"/>
    </row>
    <row r="91" spans="1:15" ht="13.5">
      <c r="A91" s="113"/>
      <c r="B91" s="106"/>
      <c r="C91" s="106"/>
      <c r="D91" s="106"/>
      <c r="E91" s="106"/>
      <c r="F91" s="115"/>
      <c r="G91" s="115"/>
      <c r="H91" s="115"/>
      <c r="I91" s="114"/>
      <c r="J91" s="107"/>
      <c r="M91" s="81"/>
      <c r="O91" s="37"/>
    </row>
    <row r="92" spans="1:15" ht="13.5">
      <c r="A92" s="113"/>
      <c r="B92" s="106"/>
      <c r="C92" s="106"/>
      <c r="D92" s="106"/>
      <c r="E92" s="106"/>
      <c r="F92" s="106"/>
      <c r="G92" s="106"/>
      <c r="H92" s="106"/>
      <c r="I92" s="114"/>
      <c r="J92" s="107"/>
      <c r="M92" s="81"/>
      <c r="O92" s="37"/>
    </row>
    <row r="93" spans="1:15" ht="13.5">
      <c r="A93" s="113"/>
      <c r="B93" s="106"/>
      <c r="C93" s="106"/>
      <c r="D93" s="106"/>
      <c r="E93" s="106"/>
      <c r="F93" s="106"/>
      <c r="G93" s="106"/>
      <c r="H93" s="106"/>
      <c r="I93" s="114"/>
      <c r="J93" s="107"/>
      <c r="M93" s="81"/>
      <c r="O93" s="37"/>
    </row>
    <row r="94" spans="1:15" ht="13.5">
      <c r="A94" s="113"/>
      <c r="B94" s="106"/>
      <c r="C94" s="106"/>
      <c r="D94" s="106"/>
      <c r="E94" s="106"/>
      <c r="F94" s="106"/>
      <c r="G94" s="106"/>
      <c r="H94" s="106"/>
      <c r="I94" s="114"/>
      <c r="J94" s="107"/>
      <c r="M94" s="81"/>
      <c r="O94" s="37"/>
    </row>
    <row r="95" spans="1:15" ht="13.5">
      <c r="A95" s="113"/>
      <c r="B95" s="106"/>
      <c r="C95" s="106"/>
      <c r="D95" s="106"/>
      <c r="E95" s="106"/>
      <c r="F95" s="106"/>
      <c r="G95" s="106"/>
      <c r="H95" s="106"/>
      <c r="I95" s="114"/>
      <c r="J95" s="107"/>
      <c r="M95" s="81"/>
      <c r="O95" s="37"/>
    </row>
    <row r="96" spans="1:15" ht="13.5">
      <c r="A96" s="113"/>
      <c r="B96" s="106"/>
      <c r="C96" s="106"/>
      <c r="D96" s="106"/>
      <c r="E96" s="106"/>
      <c r="F96" s="106"/>
      <c r="G96" s="106"/>
      <c r="H96" s="106"/>
      <c r="I96" s="114"/>
      <c r="J96" s="107"/>
      <c r="M96" s="81"/>
      <c r="O96" s="37"/>
    </row>
    <row r="97" spans="1:15" ht="13.5">
      <c r="A97" s="113"/>
      <c r="B97" s="106"/>
      <c r="C97" s="106"/>
      <c r="D97" s="106"/>
      <c r="E97" s="106"/>
      <c r="F97" s="115"/>
      <c r="G97" s="115"/>
      <c r="H97" s="115"/>
      <c r="I97" s="114"/>
      <c r="J97" s="107"/>
      <c r="M97" s="81"/>
      <c r="O97" s="37"/>
    </row>
    <row r="98" spans="1:15" ht="13.5">
      <c r="A98" s="113"/>
      <c r="B98" s="106"/>
      <c r="C98" s="106"/>
      <c r="D98" s="106"/>
      <c r="E98" s="106"/>
      <c r="F98" s="106"/>
      <c r="G98" s="106"/>
      <c r="H98" s="106"/>
      <c r="I98" s="114"/>
      <c r="J98" s="107"/>
      <c r="M98" s="81"/>
      <c r="O98" s="37"/>
    </row>
    <row r="99" spans="1:15" ht="13.5">
      <c r="A99" s="113"/>
      <c r="B99" s="106"/>
      <c r="C99" s="106"/>
      <c r="D99" s="106"/>
      <c r="E99" s="106"/>
      <c r="F99" s="106"/>
      <c r="G99" s="106"/>
      <c r="H99" s="106"/>
      <c r="I99" s="114"/>
      <c r="J99" s="107"/>
      <c r="M99" s="81"/>
      <c r="O99" s="37"/>
    </row>
    <row r="100" spans="1:10" ht="13.5">
      <c r="A100" s="113"/>
      <c r="B100" s="106"/>
      <c r="C100" s="106"/>
      <c r="D100" s="106"/>
      <c r="E100" s="106"/>
      <c r="F100" s="106"/>
      <c r="G100" s="106"/>
      <c r="H100" s="106"/>
      <c r="I100" s="114"/>
      <c r="J100" s="107"/>
    </row>
    <row r="101" spans="1:10" ht="13.5">
      <c r="A101" s="113"/>
      <c r="B101" s="106"/>
      <c r="C101" s="106"/>
      <c r="D101" s="106"/>
      <c r="E101" s="106"/>
      <c r="F101" s="106"/>
      <c r="G101" s="106"/>
      <c r="H101" s="106"/>
      <c r="I101" s="114"/>
      <c r="J101" s="107"/>
    </row>
    <row r="102" spans="1:10" ht="13.5">
      <c r="A102" s="113"/>
      <c r="B102" s="106"/>
      <c r="C102" s="106"/>
      <c r="D102" s="106"/>
      <c r="E102" s="106"/>
      <c r="F102" s="106"/>
      <c r="G102" s="106"/>
      <c r="H102" s="106"/>
      <c r="I102" s="114"/>
      <c r="J102" s="107"/>
    </row>
    <row r="103" spans="1:10" ht="13.5">
      <c r="A103" s="113"/>
      <c r="B103" s="106"/>
      <c r="C103" s="106"/>
      <c r="D103" s="106"/>
      <c r="E103" s="106"/>
      <c r="F103" s="115"/>
      <c r="G103" s="115"/>
      <c r="H103" s="115"/>
      <c r="I103" s="114"/>
      <c r="J103" s="107"/>
    </row>
    <row r="104" spans="1:10" ht="13.5">
      <c r="A104" s="113"/>
      <c r="B104" s="106"/>
      <c r="C104" s="106"/>
      <c r="D104" s="106"/>
      <c r="E104" s="106"/>
      <c r="F104" s="106"/>
      <c r="G104" s="106"/>
      <c r="H104" s="106"/>
      <c r="I104" s="114"/>
      <c r="J104" s="107"/>
    </row>
    <row r="105" spans="1:10" ht="13.5">
      <c r="A105" s="113"/>
      <c r="B105" s="106"/>
      <c r="C105" s="106"/>
      <c r="D105" s="106"/>
      <c r="E105" s="106"/>
      <c r="F105" s="106"/>
      <c r="G105" s="106"/>
      <c r="H105" s="106"/>
      <c r="I105" s="114"/>
      <c r="J105" s="107"/>
    </row>
    <row r="106" spans="1:10" ht="13.5">
      <c r="A106" s="113"/>
      <c r="B106" s="106"/>
      <c r="C106" s="106"/>
      <c r="D106" s="106"/>
      <c r="E106" s="106"/>
      <c r="F106" s="106"/>
      <c r="G106" s="106"/>
      <c r="H106" s="106"/>
      <c r="I106" s="114"/>
      <c r="J106" s="107"/>
    </row>
    <row r="107" spans="1:10" ht="13.5">
      <c r="A107" s="116"/>
      <c r="B107" s="116"/>
      <c r="C107" s="116"/>
      <c r="D107" s="116"/>
      <c r="E107" s="116"/>
      <c r="F107" s="116"/>
      <c r="G107" s="116"/>
      <c r="H107" s="116"/>
      <c r="I107" s="116"/>
      <c r="J107" s="74"/>
    </row>
    <row r="108" spans="1:10" ht="13.5">
      <c r="A108" s="116"/>
      <c r="B108" s="116"/>
      <c r="C108" s="116"/>
      <c r="D108" s="116"/>
      <c r="E108" s="116"/>
      <c r="F108" s="116"/>
      <c r="G108" s="116"/>
      <c r="H108" s="116"/>
      <c r="I108" s="116"/>
      <c r="J108" s="74"/>
    </row>
    <row r="109" spans="1:10" ht="13.5">
      <c r="A109" s="30"/>
      <c r="B109" s="30"/>
      <c r="C109" s="30"/>
      <c r="D109" s="30"/>
      <c r="E109" s="30"/>
      <c r="F109" s="30"/>
      <c r="G109" s="33"/>
      <c r="H109" s="33"/>
      <c r="I109" s="33"/>
      <c r="J109" s="33"/>
    </row>
    <row r="110" spans="1:10" ht="68.25" customHeight="1">
      <c r="A110" s="70"/>
      <c r="B110" s="71"/>
      <c r="C110" s="117"/>
      <c r="D110" s="118"/>
      <c r="E110" s="117"/>
      <c r="F110" s="117"/>
      <c r="G110" s="33"/>
      <c r="H110" s="33"/>
      <c r="I110" s="33"/>
      <c r="J110" s="33"/>
    </row>
    <row r="111" spans="1:10" ht="14.25">
      <c r="A111" s="70"/>
      <c r="B111" s="108"/>
      <c r="C111" s="72"/>
      <c r="D111" s="119"/>
      <c r="E111" s="120"/>
      <c r="F111" s="75"/>
      <c r="G111" s="33"/>
      <c r="H111" s="33"/>
      <c r="I111" s="33"/>
      <c r="J111" s="33"/>
    </row>
    <row r="112" spans="1:10" ht="14.25">
      <c r="A112" s="70"/>
      <c r="B112" s="108"/>
      <c r="C112" s="72"/>
      <c r="D112" s="119"/>
      <c r="E112" s="120"/>
      <c r="F112" s="75"/>
      <c r="G112" s="33"/>
      <c r="H112" s="33"/>
      <c r="I112" s="33"/>
      <c r="J112" s="33"/>
    </row>
    <row r="113" spans="1:10" ht="14.25">
      <c r="A113" s="70"/>
      <c r="B113" s="108"/>
      <c r="C113" s="72"/>
      <c r="D113" s="119"/>
      <c r="E113" s="120"/>
      <c r="F113" s="75"/>
      <c r="G113" s="33"/>
      <c r="H113" s="33"/>
      <c r="I113" s="33"/>
      <c r="J113" s="33"/>
    </row>
    <row r="114" spans="1:10" ht="14.25">
      <c r="A114" s="70"/>
      <c r="B114" s="108"/>
      <c r="C114" s="72"/>
      <c r="D114" s="119"/>
      <c r="E114" s="120"/>
      <c r="F114" s="75"/>
      <c r="G114" s="33"/>
      <c r="H114" s="33"/>
      <c r="I114" s="33"/>
      <c r="J114" s="33"/>
    </row>
    <row r="115" spans="1:10" ht="14.25">
      <c r="A115" s="70"/>
      <c r="B115" s="108"/>
      <c r="C115" s="72"/>
      <c r="D115" s="119"/>
      <c r="E115" s="120"/>
      <c r="F115" s="75"/>
      <c r="G115" s="33"/>
      <c r="H115" s="33"/>
      <c r="I115" s="33"/>
      <c r="J115" s="33"/>
    </row>
    <row r="116" spans="1:10" ht="14.25">
      <c r="A116" s="70"/>
      <c r="B116" s="108"/>
      <c r="C116" s="72"/>
      <c r="D116" s="119"/>
      <c r="E116" s="120"/>
      <c r="F116" s="75"/>
      <c r="G116" s="33"/>
      <c r="H116" s="33"/>
      <c r="I116" s="33"/>
      <c r="J116" s="33"/>
    </row>
    <row r="117" spans="1:10" ht="14.25">
      <c r="A117" s="70"/>
      <c r="B117" s="108"/>
      <c r="C117" s="72"/>
      <c r="D117" s="119"/>
      <c r="E117" s="120"/>
      <c r="F117" s="75"/>
      <c r="G117" s="33"/>
      <c r="H117" s="33"/>
      <c r="I117" s="33"/>
      <c r="J117" s="33"/>
    </row>
    <row r="118" spans="1:10" ht="14.25">
      <c r="A118" s="70"/>
      <c r="B118" s="71"/>
      <c r="C118" s="72"/>
      <c r="D118" s="71"/>
      <c r="E118" s="72"/>
      <c r="F118" s="75"/>
      <c r="G118" s="33"/>
      <c r="H118" s="33"/>
      <c r="I118" s="33"/>
      <c r="J118" s="33"/>
    </row>
    <row r="119" spans="1:6" ht="14.25">
      <c r="A119" s="70"/>
      <c r="B119" s="71"/>
      <c r="C119" s="72"/>
      <c r="D119" s="71"/>
      <c r="E119" s="72"/>
      <c r="F119" s="75"/>
    </row>
  </sheetData>
  <sheetProtection/>
  <mergeCells count="23">
    <mergeCell ref="A60:I60"/>
    <mergeCell ref="A61:J61"/>
    <mergeCell ref="C37:D37"/>
    <mergeCell ref="C38:D38"/>
    <mergeCell ref="C39:D39"/>
    <mergeCell ref="C40:D40"/>
    <mergeCell ref="C41:D41"/>
    <mergeCell ref="A63:B63"/>
    <mergeCell ref="C52:D52"/>
    <mergeCell ref="C55:D55"/>
    <mergeCell ref="C58:D58"/>
    <mergeCell ref="C59:D59"/>
    <mergeCell ref="C31:D31"/>
    <mergeCell ref="C32:D32"/>
    <mergeCell ref="C33:D33"/>
    <mergeCell ref="C34:D34"/>
    <mergeCell ref="C35:D35"/>
    <mergeCell ref="C36:D36"/>
    <mergeCell ref="I2:J2"/>
    <mergeCell ref="A26:J26"/>
    <mergeCell ref="A28:B28"/>
    <mergeCell ref="C29:D29"/>
    <mergeCell ref="C30:D30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71" r:id="rId1"/>
  <headerFooter alignWithMargins="0">
    <oddFooter>&amp;C&amp;"Times New Roman,Normalny"Strona &amp;P&amp;R&amp;"Times New Roman,Normalny"pieczęć i podpis osoby (osób) upoważnionej
do reprezentowania wykonawcy
</oddFooter>
  </headerFooter>
  <rowBreaks count="1" manualBreakCount="1">
    <brk id="8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P63"/>
  <sheetViews>
    <sheetView showGridLines="0" view="pageBreakPreview" zoomScale="90" zoomScaleNormal="84" zoomScaleSheetLayoutView="90" workbookViewId="0" topLeftCell="A9">
      <selection activeCell="B11" sqref="B11"/>
    </sheetView>
  </sheetViews>
  <sheetFormatPr defaultColWidth="9.125" defaultRowHeight="12.75"/>
  <cols>
    <col min="1" max="1" width="5.875" style="23" customWidth="1"/>
    <col min="2" max="2" width="48.625" style="146" customWidth="1"/>
    <col min="3" max="3" width="20.50390625" style="28" customWidth="1"/>
    <col min="4" max="4" width="13.875" style="145" customWidth="1"/>
    <col min="5" max="8" width="19.375" style="146" customWidth="1"/>
    <col min="9" max="9" width="18.375" style="146" customWidth="1"/>
    <col min="10" max="10" width="19.875" style="146" customWidth="1"/>
    <col min="11" max="11" width="8.00390625" style="146" customWidth="1"/>
    <col min="12" max="12" width="15.875" style="146" customWidth="1"/>
    <col min="13" max="13" width="15.875" style="37" customWidth="1"/>
    <col min="14" max="14" width="15.875" style="146" customWidth="1"/>
    <col min="15" max="16" width="14.375" style="146" customWidth="1"/>
    <col min="17" max="16384" width="9.125" style="146" customWidth="1"/>
  </cols>
  <sheetData>
    <row r="1" spans="2:16" ht="13.5">
      <c r="B1" s="24" t="str">
        <f>'formularz oferty'!C4</f>
        <v>NSSU.DFP.271.64.2019.LS</v>
      </c>
      <c r="C1" s="146"/>
      <c r="J1" s="27" t="s">
        <v>63</v>
      </c>
      <c r="O1" s="27"/>
      <c r="P1" s="27"/>
    </row>
    <row r="2" spans="9:10" ht="13.5">
      <c r="I2" s="182" t="s">
        <v>66</v>
      </c>
      <c r="J2" s="182"/>
    </row>
    <row r="3" spans="2:10" ht="13.5">
      <c r="B3" s="29" t="s">
        <v>12</v>
      </c>
      <c r="C3" s="149">
        <v>5</v>
      </c>
      <c r="D3" s="31"/>
      <c r="E3" s="32" t="s">
        <v>59</v>
      </c>
      <c r="F3" s="33"/>
      <c r="G3" s="149"/>
      <c r="H3" s="33"/>
      <c r="I3" s="149"/>
      <c r="J3" s="48"/>
    </row>
    <row r="4" spans="2:10" ht="13.5">
      <c r="B4" s="29"/>
      <c r="C4" s="149"/>
      <c r="D4" s="31"/>
      <c r="E4" s="32"/>
      <c r="F4" s="33"/>
      <c r="G4" s="149"/>
      <c r="H4" s="33"/>
      <c r="I4" s="149"/>
      <c r="J4" s="48"/>
    </row>
    <row r="5" spans="2:10" ht="13.5">
      <c r="B5" s="152"/>
      <c r="C5" s="38"/>
      <c r="D5" s="31"/>
      <c r="E5" s="32"/>
      <c r="F5" s="33"/>
      <c r="G5" s="33"/>
      <c r="H5" s="33"/>
      <c r="I5" s="33"/>
      <c r="J5" s="33"/>
    </row>
    <row r="6" spans="1:12" s="41" customFormat="1" ht="68.25" customHeight="1">
      <c r="A6" s="77" t="s">
        <v>25</v>
      </c>
      <c r="B6" s="77" t="s">
        <v>38</v>
      </c>
      <c r="C6" s="105" t="s">
        <v>108</v>
      </c>
      <c r="D6" s="105" t="s">
        <v>478</v>
      </c>
      <c r="E6" s="33"/>
      <c r="F6" s="39"/>
      <c r="G6" s="34"/>
      <c r="H6" s="34"/>
      <c r="I6" s="34"/>
      <c r="J6" s="34"/>
      <c r="K6" s="146"/>
      <c r="L6" s="146"/>
    </row>
    <row r="7" spans="1:12" s="41" customFormat="1" ht="41.25">
      <c r="A7" s="52" t="s">
        <v>1</v>
      </c>
      <c r="B7" s="121" t="s">
        <v>605</v>
      </c>
      <c r="C7" s="122" t="s">
        <v>473</v>
      </c>
      <c r="D7" s="124">
        <v>6</v>
      </c>
      <c r="E7" s="33" t="s">
        <v>568</v>
      </c>
      <c r="F7" s="39"/>
      <c r="G7" s="34"/>
      <c r="H7" s="34"/>
      <c r="I7" s="34"/>
      <c r="J7" s="34"/>
      <c r="K7" s="146"/>
      <c r="L7" s="146"/>
    </row>
    <row r="8" spans="1:12" s="41" customFormat="1" ht="69">
      <c r="A8" s="52" t="s">
        <v>2</v>
      </c>
      <c r="B8" s="123" t="s">
        <v>606</v>
      </c>
      <c r="C8" s="122" t="s">
        <v>473</v>
      </c>
      <c r="D8" s="124">
        <v>3</v>
      </c>
      <c r="E8" s="33"/>
      <c r="F8" s="39"/>
      <c r="G8" s="34"/>
      <c r="H8" s="34"/>
      <c r="I8" s="34"/>
      <c r="J8" s="34"/>
      <c r="K8" s="146"/>
      <c r="L8" s="146"/>
    </row>
    <row r="9" spans="1:12" s="41" customFormat="1" ht="69">
      <c r="A9" s="52" t="s">
        <v>3</v>
      </c>
      <c r="B9" s="123" t="s">
        <v>607</v>
      </c>
      <c r="C9" s="122" t="s">
        <v>473</v>
      </c>
      <c r="D9" s="124">
        <v>3</v>
      </c>
      <c r="E9" s="33"/>
      <c r="F9" s="39"/>
      <c r="G9" s="34"/>
      <c r="H9" s="34"/>
      <c r="I9" s="34"/>
      <c r="J9" s="34"/>
      <c r="K9" s="146"/>
      <c r="L9" s="146"/>
    </row>
    <row r="10" spans="1:12" s="41" customFormat="1" ht="96">
      <c r="A10" s="52" t="s">
        <v>4</v>
      </c>
      <c r="B10" s="155" t="s">
        <v>608</v>
      </c>
      <c r="C10" s="122" t="s">
        <v>474</v>
      </c>
      <c r="D10" s="124">
        <v>3</v>
      </c>
      <c r="E10" s="33"/>
      <c r="F10" s="39"/>
      <c r="G10" s="34"/>
      <c r="H10" s="34"/>
      <c r="I10" s="34"/>
      <c r="J10" s="34"/>
      <c r="K10" s="146"/>
      <c r="L10" s="146"/>
    </row>
    <row r="11" spans="1:12" s="41" customFormat="1" ht="13.5">
      <c r="A11" s="95"/>
      <c r="B11" s="96"/>
      <c r="C11" s="97"/>
      <c r="D11" s="59"/>
      <c r="E11" s="33"/>
      <c r="F11" s="39"/>
      <c r="G11" s="34"/>
      <c r="H11" s="34"/>
      <c r="I11" s="34"/>
      <c r="J11" s="34"/>
      <c r="K11" s="146"/>
      <c r="L11" s="146"/>
    </row>
    <row r="12" spans="1:13" ht="13.5" customHeight="1">
      <c r="A12" s="188" t="s">
        <v>580</v>
      </c>
      <c r="B12" s="188"/>
      <c r="C12" s="188"/>
      <c r="D12" s="188"/>
      <c r="E12" s="188"/>
      <c r="F12" s="188"/>
      <c r="G12" s="188"/>
      <c r="H12" s="188"/>
      <c r="I12" s="188"/>
      <c r="J12" s="188"/>
      <c r="M12" s="146"/>
    </row>
    <row r="13" spans="1:13" ht="13.5">
      <c r="A13" s="148"/>
      <c r="B13" s="148"/>
      <c r="C13" s="148"/>
      <c r="D13" s="148"/>
      <c r="E13" s="148"/>
      <c r="F13" s="148"/>
      <c r="G13" s="148"/>
      <c r="H13" s="148"/>
      <c r="I13" s="148"/>
      <c r="J13" s="148"/>
      <c r="M13" s="146"/>
    </row>
    <row r="14" spans="1:13" ht="18.75" customHeight="1">
      <c r="A14" s="183" t="s">
        <v>62</v>
      </c>
      <c r="B14" s="183"/>
      <c r="C14" s="42"/>
      <c r="D14" s="43"/>
      <c r="E14" s="43"/>
      <c r="F14" s="43"/>
      <c r="G14" s="35"/>
      <c r="H14" s="35"/>
      <c r="I14" s="35"/>
      <c r="J14" s="35"/>
      <c r="M14" s="146"/>
    </row>
    <row r="15" spans="1:13" ht="52.5" customHeight="1">
      <c r="A15" s="45" t="s">
        <v>47</v>
      </c>
      <c r="B15" s="45" t="s">
        <v>38</v>
      </c>
      <c r="C15" s="184" t="s">
        <v>50</v>
      </c>
      <c r="D15" s="185"/>
      <c r="E15" s="154" t="s">
        <v>587</v>
      </c>
      <c r="F15" s="45" t="s">
        <v>39</v>
      </c>
      <c r="G15" s="45" t="s">
        <v>54</v>
      </c>
      <c r="H15" s="45" t="s">
        <v>55</v>
      </c>
      <c r="I15" s="46" t="s">
        <v>56</v>
      </c>
      <c r="J15" s="46" t="s">
        <v>51</v>
      </c>
      <c r="M15" s="146"/>
    </row>
    <row r="16" spans="1:13" ht="13.5">
      <c r="A16" s="47"/>
      <c r="B16" s="67"/>
      <c r="C16" s="186"/>
      <c r="D16" s="187"/>
      <c r="E16" s="36"/>
      <c r="F16" s="66"/>
      <c r="G16" s="66"/>
      <c r="H16" s="66"/>
      <c r="I16" s="65"/>
      <c r="J16" s="56"/>
      <c r="M16" s="146"/>
    </row>
    <row r="17" spans="1:13" ht="13.5">
      <c r="A17" s="47"/>
      <c r="B17" s="67"/>
      <c r="C17" s="186"/>
      <c r="D17" s="187"/>
      <c r="E17" s="36"/>
      <c r="F17" s="66"/>
      <c r="G17" s="66"/>
      <c r="H17" s="66"/>
      <c r="I17" s="65"/>
      <c r="J17" s="56"/>
      <c r="M17" s="146"/>
    </row>
    <row r="18" spans="1:13" ht="13.5">
      <c r="A18" s="47"/>
      <c r="B18" s="67"/>
      <c r="C18" s="186"/>
      <c r="D18" s="187"/>
      <c r="E18" s="36"/>
      <c r="F18" s="66"/>
      <c r="G18" s="66"/>
      <c r="H18" s="66"/>
      <c r="I18" s="65"/>
      <c r="J18" s="56"/>
      <c r="M18" s="146"/>
    </row>
    <row r="19" spans="1:13" ht="13.5">
      <c r="A19" s="47"/>
      <c r="B19" s="67"/>
      <c r="C19" s="186"/>
      <c r="D19" s="187"/>
      <c r="E19" s="36"/>
      <c r="F19" s="66"/>
      <c r="G19" s="66"/>
      <c r="H19" s="66"/>
      <c r="I19" s="65"/>
      <c r="J19" s="56"/>
      <c r="M19" s="146"/>
    </row>
    <row r="20" spans="1:13" ht="13.5">
      <c r="A20" s="47"/>
      <c r="B20" s="67"/>
      <c r="C20" s="186"/>
      <c r="D20" s="187"/>
      <c r="E20" s="36"/>
      <c r="F20" s="66"/>
      <c r="G20" s="66"/>
      <c r="H20" s="66"/>
      <c r="I20" s="65"/>
      <c r="J20" s="56"/>
      <c r="M20" s="146"/>
    </row>
    <row r="21" spans="1:13" ht="13.5">
      <c r="A21" s="47"/>
      <c r="B21" s="67"/>
      <c r="C21" s="186"/>
      <c r="D21" s="187"/>
      <c r="E21" s="36"/>
      <c r="F21" s="66"/>
      <c r="G21" s="66"/>
      <c r="H21" s="66"/>
      <c r="I21" s="65"/>
      <c r="J21" s="56"/>
      <c r="M21" s="146"/>
    </row>
    <row r="22" spans="1:13" ht="13.5">
      <c r="A22" s="47"/>
      <c r="B22" s="67"/>
      <c r="C22" s="186"/>
      <c r="D22" s="187"/>
      <c r="E22" s="36"/>
      <c r="F22" s="66"/>
      <c r="G22" s="66"/>
      <c r="H22" s="66"/>
      <c r="I22" s="65"/>
      <c r="J22" s="56"/>
      <c r="M22" s="146"/>
    </row>
    <row r="23" spans="1:13" ht="13.5">
      <c r="A23" s="47"/>
      <c r="B23" s="67"/>
      <c r="C23" s="186"/>
      <c r="D23" s="187"/>
      <c r="E23" s="36"/>
      <c r="F23" s="66"/>
      <c r="G23" s="66"/>
      <c r="H23" s="66"/>
      <c r="I23" s="65"/>
      <c r="J23" s="56"/>
      <c r="M23" s="146"/>
    </row>
    <row r="24" spans="1:13" ht="13.5">
      <c r="A24" s="47"/>
      <c r="B24" s="67"/>
      <c r="C24" s="186"/>
      <c r="D24" s="187"/>
      <c r="E24" s="36"/>
      <c r="F24" s="66"/>
      <c r="G24" s="66"/>
      <c r="H24" s="66"/>
      <c r="I24" s="65"/>
      <c r="J24" s="56"/>
      <c r="M24" s="146"/>
    </row>
    <row r="25" spans="1:13" ht="13.5">
      <c r="A25" s="47"/>
      <c r="B25" s="67"/>
      <c r="C25" s="186"/>
      <c r="D25" s="187"/>
      <c r="E25" s="36"/>
      <c r="F25" s="66"/>
      <c r="G25" s="66"/>
      <c r="H25" s="66"/>
      <c r="I25" s="65"/>
      <c r="J25" s="56"/>
      <c r="M25" s="146"/>
    </row>
    <row r="26" spans="1:13" ht="13.5">
      <c r="A26" s="47"/>
      <c r="B26" s="67"/>
      <c r="C26" s="186"/>
      <c r="D26" s="187"/>
      <c r="E26" s="36"/>
      <c r="F26" s="66"/>
      <c r="G26" s="66"/>
      <c r="H26" s="66"/>
      <c r="I26" s="65"/>
      <c r="J26" s="56"/>
      <c r="M26" s="146"/>
    </row>
    <row r="27" spans="1:13" ht="13.5">
      <c r="A27" s="47"/>
      <c r="B27" s="67"/>
      <c r="C27" s="186"/>
      <c r="D27" s="187"/>
      <c r="E27" s="36"/>
      <c r="F27" s="66"/>
      <c r="G27" s="66"/>
      <c r="H27" s="66"/>
      <c r="I27" s="65"/>
      <c r="J27" s="56"/>
      <c r="M27" s="146"/>
    </row>
    <row r="28" spans="1:13" ht="13.5">
      <c r="A28" s="47"/>
      <c r="B28" s="67"/>
      <c r="C28" s="143"/>
      <c r="D28" s="144"/>
      <c r="E28" s="36"/>
      <c r="F28" s="66"/>
      <c r="G28" s="66"/>
      <c r="H28" s="66"/>
      <c r="I28" s="65"/>
      <c r="J28" s="56"/>
      <c r="M28" s="146"/>
    </row>
    <row r="29" spans="1:13" ht="13.5">
      <c r="A29" s="47"/>
      <c r="B29" s="67"/>
      <c r="C29" s="143"/>
      <c r="D29" s="144"/>
      <c r="E29" s="36"/>
      <c r="F29" s="66"/>
      <c r="G29" s="66"/>
      <c r="H29" s="66"/>
      <c r="I29" s="65"/>
      <c r="J29" s="56"/>
      <c r="M29" s="146"/>
    </row>
    <row r="30" spans="1:13" ht="13.5">
      <c r="A30" s="47"/>
      <c r="B30" s="67"/>
      <c r="C30" s="143"/>
      <c r="D30" s="144"/>
      <c r="E30" s="36"/>
      <c r="F30" s="66"/>
      <c r="G30" s="66"/>
      <c r="H30" s="66"/>
      <c r="I30" s="65"/>
      <c r="J30" s="56"/>
      <c r="M30" s="146"/>
    </row>
    <row r="31" spans="1:13" ht="13.5">
      <c r="A31" s="47"/>
      <c r="B31" s="67"/>
      <c r="C31" s="143"/>
      <c r="D31" s="144"/>
      <c r="E31" s="36"/>
      <c r="F31" s="66"/>
      <c r="G31" s="66"/>
      <c r="H31" s="66"/>
      <c r="I31" s="65"/>
      <c r="J31" s="56"/>
      <c r="M31" s="146"/>
    </row>
    <row r="32" spans="1:13" ht="13.5">
      <c r="A32" s="47"/>
      <c r="B32" s="67"/>
      <c r="C32" s="143"/>
      <c r="D32" s="144"/>
      <c r="E32" s="36"/>
      <c r="F32" s="66"/>
      <c r="G32" s="66"/>
      <c r="H32" s="66"/>
      <c r="I32" s="65"/>
      <c r="J32" s="56"/>
      <c r="M32" s="146"/>
    </row>
    <row r="33" spans="1:13" ht="13.5">
      <c r="A33" s="47"/>
      <c r="B33" s="67"/>
      <c r="C33" s="143"/>
      <c r="D33" s="144"/>
      <c r="E33" s="36"/>
      <c r="F33" s="66"/>
      <c r="G33" s="66"/>
      <c r="H33" s="66"/>
      <c r="I33" s="65"/>
      <c r="J33" s="56"/>
      <c r="M33" s="146"/>
    </row>
    <row r="34" spans="1:13" ht="13.5">
      <c r="A34" s="47"/>
      <c r="B34" s="67"/>
      <c r="C34" s="143"/>
      <c r="D34" s="144"/>
      <c r="E34" s="36"/>
      <c r="F34" s="66"/>
      <c r="G34" s="66"/>
      <c r="H34" s="66"/>
      <c r="I34" s="65"/>
      <c r="J34" s="56"/>
      <c r="M34" s="146"/>
    </row>
    <row r="35" spans="1:13" ht="13.5">
      <c r="A35" s="47"/>
      <c r="B35" s="67"/>
      <c r="C35" s="143"/>
      <c r="D35" s="144"/>
      <c r="E35" s="36"/>
      <c r="F35" s="66"/>
      <c r="G35" s="66"/>
      <c r="H35" s="66"/>
      <c r="I35" s="65"/>
      <c r="J35" s="56"/>
      <c r="M35" s="146"/>
    </row>
    <row r="36" spans="1:13" ht="13.5">
      <c r="A36" s="47"/>
      <c r="B36" s="67"/>
      <c r="C36" s="143"/>
      <c r="D36" s="144"/>
      <c r="E36" s="36"/>
      <c r="F36" s="66"/>
      <c r="G36" s="66"/>
      <c r="H36" s="66"/>
      <c r="I36" s="65"/>
      <c r="J36" s="56"/>
      <c r="M36" s="146"/>
    </row>
    <row r="37" spans="1:13" ht="13.5">
      <c r="A37" s="47"/>
      <c r="B37" s="67"/>
      <c r="C37" s="143"/>
      <c r="D37" s="144"/>
      <c r="E37" s="36"/>
      <c r="F37" s="66"/>
      <c r="G37" s="66"/>
      <c r="H37" s="66"/>
      <c r="I37" s="65"/>
      <c r="J37" s="56"/>
      <c r="M37" s="146"/>
    </row>
    <row r="38" spans="1:13" ht="13.5">
      <c r="A38" s="47"/>
      <c r="B38" s="67"/>
      <c r="C38" s="186"/>
      <c r="D38" s="187"/>
      <c r="E38" s="36"/>
      <c r="F38" s="66"/>
      <c r="G38" s="66"/>
      <c r="H38" s="66"/>
      <c r="I38" s="65"/>
      <c r="J38" s="56"/>
      <c r="M38" s="146"/>
    </row>
    <row r="39" spans="1:13" ht="13.5">
      <c r="A39" s="47"/>
      <c r="B39" s="67"/>
      <c r="C39" s="143"/>
      <c r="D39" s="144"/>
      <c r="E39" s="36"/>
      <c r="F39" s="66"/>
      <c r="G39" s="66"/>
      <c r="H39" s="66"/>
      <c r="I39" s="65"/>
      <c r="J39" s="56"/>
      <c r="M39" s="146"/>
    </row>
    <row r="40" spans="1:13" ht="13.5">
      <c r="A40" s="47"/>
      <c r="B40" s="67"/>
      <c r="C40" s="143"/>
      <c r="D40" s="144"/>
      <c r="E40" s="36"/>
      <c r="F40" s="66"/>
      <c r="G40" s="66"/>
      <c r="H40" s="66"/>
      <c r="I40" s="65"/>
      <c r="J40" s="56"/>
      <c r="M40" s="146"/>
    </row>
    <row r="41" spans="1:13" ht="13.5">
      <c r="A41" s="47"/>
      <c r="B41" s="67"/>
      <c r="C41" s="186"/>
      <c r="D41" s="187"/>
      <c r="E41" s="36"/>
      <c r="F41" s="66"/>
      <c r="G41" s="66"/>
      <c r="H41" s="66"/>
      <c r="I41" s="65"/>
      <c r="J41" s="56"/>
      <c r="M41" s="146"/>
    </row>
    <row r="42" spans="1:13" ht="13.5">
      <c r="A42" s="47"/>
      <c r="B42" s="67"/>
      <c r="C42" s="143"/>
      <c r="D42" s="144"/>
      <c r="E42" s="36"/>
      <c r="F42" s="66"/>
      <c r="G42" s="66"/>
      <c r="H42" s="66"/>
      <c r="I42" s="65"/>
      <c r="J42" s="56"/>
      <c r="M42" s="146"/>
    </row>
    <row r="43" spans="1:13" ht="13.5">
      <c r="A43" s="47"/>
      <c r="B43" s="67"/>
      <c r="C43" s="143"/>
      <c r="D43" s="144"/>
      <c r="E43" s="36"/>
      <c r="F43" s="66"/>
      <c r="G43" s="66"/>
      <c r="H43" s="66"/>
      <c r="I43" s="65"/>
      <c r="J43" s="56"/>
      <c r="M43" s="146"/>
    </row>
    <row r="44" spans="1:13" ht="13.5">
      <c r="A44" s="47"/>
      <c r="B44" s="67"/>
      <c r="C44" s="186"/>
      <c r="D44" s="187"/>
      <c r="E44" s="36"/>
      <c r="F44" s="66"/>
      <c r="G44" s="66"/>
      <c r="H44" s="66"/>
      <c r="I44" s="65"/>
      <c r="J44" s="56"/>
      <c r="M44" s="146"/>
    </row>
    <row r="45" spans="1:13" ht="13.5">
      <c r="A45" s="47"/>
      <c r="B45" s="67"/>
      <c r="C45" s="186"/>
      <c r="D45" s="187"/>
      <c r="E45" s="36"/>
      <c r="F45" s="66"/>
      <c r="G45" s="66"/>
      <c r="H45" s="66"/>
      <c r="I45" s="65"/>
      <c r="J45" s="56"/>
      <c r="M45" s="146"/>
    </row>
    <row r="46" spans="1:13" ht="13.5" customHeight="1">
      <c r="A46" s="190" t="s">
        <v>64</v>
      </c>
      <c r="B46" s="191"/>
      <c r="C46" s="191"/>
      <c r="D46" s="191"/>
      <c r="E46" s="191"/>
      <c r="F46" s="191"/>
      <c r="G46" s="191"/>
      <c r="H46" s="191"/>
      <c r="I46" s="192"/>
      <c r="J46" s="63">
        <f>SUM(J16:J45)</f>
        <v>0</v>
      </c>
      <c r="M46" s="146"/>
    </row>
    <row r="47" spans="1:13" ht="75" customHeight="1">
      <c r="A47" s="189" t="s">
        <v>57</v>
      </c>
      <c r="B47" s="189"/>
      <c r="C47" s="189"/>
      <c r="D47" s="189"/>
      <c r="E47" s="189"/>
      <c r="F47" s="189"/>
      <c r="G47" s="189"/>
      <c r="H47" s="189"/>
      <c r="I47" s="189"/>
      <c r="J47" s="189"/>
      <c r="M47" s="146"/>
    </row>
    <row r="48" spans="1:13" ht="14.25" customHeight="1">
      <c r="A48" s="76"/>
      <c r="B48" s="76"/>
      <c r="C48" s="76"/>
      <c r="D48" s="76"/>
      <c r="E48" s="76"/>
      <c r="F48" s="76"/>
      <c r="G48" s="76"/>
      <c r="H48" s="76"/>
      <c r="I48" s="76"/>
      <c r="J48" s="76"/>
      <c r="M48" s="146"/>
    </row>
    <row r="49" spans="13:15" ht="13.5">
      <c r="M49" s="146"/>
      <c r="O49" s="37"/>
    </row>
    <row r="50" spans="13:15" ht="13.5">
      <c r="M50" s="146"/>
      <c r="O50" s="37"/>
    </row>
    <row r="51" spans="13:15" ht="13.5">
      <c r="M51" s="146"/>
      <c r="O51" s="37"/>
    </row>
    <row r="52" spans="13:15" ht="13.5">
      <c r="M52" s="146"/>
      <c r="O52" s="37"/>
    </row>
    <row r="53" spans="13:15" ht="13.5">
      <c r="M53" s="146"/>
      <c r="O53" s="37"/>
    </row>
    <row r="54" spans="13:15" ht="13.5">
      <c r="M54" s="146"/>
      <c r="O54" s="37"/>
    </row>
    <row r="55" spans="13:15" ht="13.5">
      <c r="M55" s="146"/>
      <c r="O55" s="37"/>
    </row>
    <row r="56" spans="13:15" ht="13.5">
      <c r="M56" s="146"/>
      <c r="O56" s="37"/>
    </row>
    <row r="57" spans="13:15" ht="13.5">
      <c r="M57" s="146"/>
      <c r="O57" s="37"/>
    </row>
    <row r="58" spans="13:15" ht="13.5">
      <c r="M58" s="146"/>
      <c r="O58" s="37"/>
    </row>
    <row r="59" spans="13:15" ht="13.5">
      <c r="M59" s="146"/>
      <c r="O59" s="37"/>
    </row>
    <row r="60" spans="13:15" ht="13.5">
      <c r="M60" s="146"/>
      <c r="O60" s="37"/>
    </row>
    <row r="61" spans="13:15" ht="13.5">
      <c r="M61" s="146"/>
      <c r="O61" s="37"/>
    </row>
    <row r="62" spans="13:15" ht="13.5">
      <c r="M62" s="146"/>
      <c r="O62" s="37"/>
    </row>
    <row r="63" spans="13:15" ht="13.5">
      <c r="M63" s="146"/>
      <c r="O63" s="37"/>
    </row>
  </sheetData>
  <sheetProtection/>
  <mergeCells count="22">
    <mergeCell ref="C44:D44"/>
    <mergeCell ref="C45:D45"/>
    <mergeCell ref="A46:I46"/>
    <mergeCell ref="A47:J47"/>
    <mergeCell ref="C24:D24"/>
    <mergeCell ref="C25:D25"/>
    <mergeCell ref="C26:D26"/>
    <mergeCell ref="C27:D27"/>
    <mergeCell ref="C38:D38"/>
    <mergeCell ref="C41:D41"/>
    <mergeCell ref="C18:D18"/>
    <mergeCell ref="C19:D19"/>
    <mergeCell ref="C20:D20"/>
    <mergeCell ref="C21:D21"/>
    <mergeCell ref="C22:D22"/>
    <mergeCell ref="C23:D23"/>
    <mergeCell ref="I2:J2"/>
    <mergeCell ref="A12:J12"/>
    <mergeCell ref="A14:B14"/>
    <mergeCell ref="C15:D15"/>
    <mergeCell ref="C16:D16"/>
    <mergeCell ref="C17:D1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7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P98"/>
  <sheetViews>
    <sheetView showGridLines="0" view="pageBreakPreview" zoomScale="90" zoomScaleNormal="84" zoomScaleSheetLayoutView="90" workbookViewId="0" topLeftCell="A34">
      <selection activeCell="E28" sqref="E28"/>
    </sheetView>
  </sheetViews>
  <sheetFormatPr defaultColWidth="9.125" defaultRowHeight="12.75"/>
  <cols>
    <col min="1" max="1" width="5.875" style="23" customWidth="1"/>
    <col min="2" max="2" width="48.625" style="81" customWidth="1"/>
    <col min="3" max="3" width="20.50390625" style="28" customWidth="1"/>
    <col min="4" max="4" width="14.50390625" style="82" customWidth="1"/>
    <col min="5" max="8" width="19.375" style="81" customWidth="1"/>
    <col min="9" max="9" width="18.375" style="81" customWidth="1"/>
    <col min="10" max="10" width="19.875" style="81" customWidth="1"/>
    <col min="11" max="11" width="8.00390625" style="81" customWidth="1"/>
    <col min="12" max="12" width="15.875" style="81" customWidth="1"/>
    <col min="13" max="13" width="15.875" style="37" customWidth="1"/>
    <col min="14" max="14" width="15.875" style="81" customWidth="1"/>
    <col min="15" max="16" width="14.375" style="81" customWidth="1"/>
    <col min="17" max="16384" width="9.125" style="81" customWidth="1"/>
  </cols>
  <sheetData>
    <row r="1" spans="2:16" ht="13.5">
      <c r="B1" s="24" t="str">
        <f>'formularz oferty'!C4</f>
        <v>NSSU.DFP.271.64.2019.LS</v>
      </c>
      <c r="C1" s="81"/>
      <c r="J1" s="27" t="s">
        <v>63</v>
      </c>
      <c r="O1" s="27"/>
      <c r="P1" s="27"/>
    </row>
    <row r="2" spans="9:10" ht="13.5">
      <c r="I2" s="182" t="s">
        <v>66</v>
      </c>
      <c r="J2" s="182"/>
    </row>
    <row r="3" spans="2:10" ht="13.5">
      <c r="B3" s="29" t="s">
        <v>12</v>
      </c>
      <c r="C3" s="30">
        <v>6</v>
      </c>
      <c r="D3" s="31"/>
      <c r="E3" s="32" t="s">
        <v>59</v>
      </c>
      <c r="F3" s="33"/>
      <c r="G3" s="30"/>
      <c r="H3" s="33"/>
      <c r="I3" s="30"/>
      <c r="J3" s="48"/>
    </row>
    <row r="4" spans="2:10" ht="13.5">
      <c r="B4" s="29"/>
      <c r="C4" s="30"/>
      <c r="D4" s="31"/>
      <c r="E4" s="32"/>
      <c r="F4" s="33"/>
      <c r="G4" s="30"/>
      <c r="H4" s="33"/>
      <c r="I4" s="30"/>
      <c r="J4" s="48"/>
    </row>
    <row r="5" spans="2:10" ht="13.5">
      <c r="B5" s="80"/>
      <c r="C5" s="38"/>
      <c r="D5" s="31"/>
      <c r="E5" s="32"/>
      <c r="F5" s="33"/>
      <c r="G5" s="33"/>
      <c r="H5" s="33"/>
      <c r="I5" s="33"/>
      <c r="J5" s="33"/>
    </row>
    <row r="6" spans="1:12" s="41" customFormat="1" ht="54" customHeight="1">
      <c r="A6" s="77" t="s">
        <v>25</v>
      </c>
      <c r="B6" s="105" t="s">
        <v>38</v>
      </c>
      <c r="C6" s="105" t="s">
        <v>143</v>
      </c>
      <c r="D6" s="132" t="s">
        <v>108</v>
      </c>
      <c r="E6" s="132" t="s">
        <v>478</v>
      </c>
      <c r="F6" s="39"/>
      <c r="G6" s="34"/>
      <c r="H6" s="34"/>
      <c r="I6" s="34"/>
      <c r="J6" s="34"/>
      <c r="K6" s="81"/>
      <c r="L6" s="81"/>
    </row>
    <row r="7" spans="1:12" s="41" customFormat="1" ht="13.5">
      <c r="A7" s="52" t="s">
        <v>1</v>
      </c>
      <c r="B7" s="130" t="s">
        <v>424</v>
      </c>
      <c r="C7" s="131" t="s">
        <v>364</v>
      </c>
      <c r="D7" s="133" t="s">
        <v>425</v>
      </c>
      <c r="E7" s="131">
        <v>2</v>
      </c>
      <c r="F7" s="39"/>
      <c r="G7" s="34"/>
      <c r="H7" s="34"/>
      <c r="I7" s="34"/>
      <c r="J7" s="34"/>
      <c r="K7" s="81"/>
      <c r="L7" s="81"/>
    </row>
    <row r="8" spans="1:12" s="41" customFormat="1" ht="13.5">
      <c r="A8" s="52" t="s">
        <v>2</v>
      </c>
      <c r="B8" s="130" t="s">
        <v>426</v>
      </c>
      <c r="C8" s="131" t="s">
        <v>427</v>
      </c>
      <c r="D8" s="133" t="s">
        <v>428</v>
      </c>
      <c r="E8" s="131">
        <v>2</v>
      </c>
      <c r="F8" s="39"/>
      <c r="G8" s="34"/>
      <c r="H8" s="34"/>
      <c r="I8" s="34"/>
      <c r="J8" s="34"/>
      <c r="K8" s="81"/>
      <c r="L8" s="81"/>
    </row>
    <row r="9" spans="1:12" s="41" customFormat="1" ht="13.5">
      <c r="A9" s="52" t="s">
        <v>3</v>
      </c>
      <c r="B9" s="130" t="s">
        <v>429</v>
      </c>
      <c r="C9" s="131" t="s">
        <v>430</v>
      </c>
      <c r="D9" s="133" t="s">
        <v>428</v>
      </c>
      <c r="E9" s="131">
        <v>2</v>
      </c>
      <c r="F9" s="39"/>
      <c r="G9" s="34"/>
      <c r="H9" s="34"/>
      <c r="I9" s="34"/>
      <c r="J9" s="34"/>
      <c r="K9" s="93"/>
      <c r="L9" s="93"/>
    </row>
    <row r="10" spans="1:12" s="41" customFormat="1" ht="13.5">
      <c r="A10" s="52" t="s">
        <v>4</v>
      </c>
      <c r="B10" s="130" t="s">
        <v>431</v>
      </c>
      <c r="C10" s="131" t="s">
        <v>432</v>
      </c>
      <c r="D10" s="133" t="s">
        <v>428</v>
      </c>
      <c r="E10" s="131">
        <v>2</v>
      </c>
      <c r="F10" s="39"/>
      <c r="G10" s="34"/>
      <c r="H10" s="34"/>
      <c r="I10" s="34"/>
      <c r="J10" s="34"/>
      <c r="K10" s="93"/>
      <c r="L10" s="93"/>
    </row>
    <row r="11" spans="1:12" s="41" customFormat="1" ht="13.5">
      <c r="A11" s="52" t="s">
        <v>20</v>
      </c>
      <c r="B11" s="130" t="s">
        <v>433</v>
      </c>
      <c r="C11" s="131" t="s">
        <v>434</v>
      </c>
      <c r="D11" s="133" t="s">
        <v>435</v>
      </c>
      <c r="E11" s="131">
        <v>2</v>
      </c>
      <c r="F11" s="39"/>
      <c r="G11" s="34"/>
      <c r="H11" s="34"/>
      <c r="I11" s="34"/>
      <c r="J11" s="34"/>
      <c r="K11" s="93"/>
      <c r="L11" s="93"/>
    </row>
    <row r="12" spans="1:12" s="41" customFormat="1" ht="13.5">
      <c r="A12" s="52" t="s">
        <v>26</v>
      </c>
      <c r="B12" s="130" t="s">
        <v>436</v>
      </c>
      <c r="C12" s="131" t="s">
        <v>437</v>
      </c>
      <c r="D12" s="133" t="s">
        <v>428</v>
      </c>
      <c r="E12" s="131">
        <v>2</v>
      </c>
      <c r="F12" s="39"/>
      <c r="G12" s="34"/>
      <c r="H12" s="34"/>
      <c r="I12" s="34"/>
      <c r="J12" s="34"/>
      <c r="K12" s="93"/>
      <c r="L12" s="93"/>
    </row>
    <row r="13" spans="1:12" s="41" customFormat="1" ht="13.5">
      <c r="A13" s="52" t="s">
        <v>5</v>
      </c>
      <c r="B13" s="130" t="s">
        <v>440</v>
      </c>
      <c r="C13" s="131" t="s">
        <v>441</v>
      </c>
      <c r="D13" s="133" t="s">
        <v>416</v>
      </c>
      <c r="E13" s="131">
        <v>2</v>
      </c>
      <c r="F13" s="39"/>
      <c r="G13" s="34"/>
      <c r="H13" s="34"/>
      <c r="I13" s="34"/>
      <c r="J13" s="34"/>
      <c r="K13" s="93"/>
      <c r="L13" s="93"/>
    </row>
    <row r="14" spans="1:12" s="41" customFormat="1" ht="13.5">
      <c r="A14" s="52" t="s">
        <v>40</v>
      </c>
      <c r="B14" s="130" t="s">
        <v>442</v>
      </c>
      <c r="C14" s="131" t="s">
        <v>443</v>
      </c>
      <c r="D14" s="133" t="s">
        <v>425</v>
      </c>
      <c r="E14" s="131">
        <v>2</v>
      </c>
      <c r="F14" s="39"/>
      <c r="G14" s="34"/>
      <c r="H14" s="34"/>
      <c r="I14" s="34"/>
      <c r="J14" s="34"/>
      <c r="K14" s="93"/>
      <c r="L14" s="93"/>
    </row>
    <row r="15" spans="1:12" s="41" customFormat="1" ht="13.5">
      <c r="A15" s="52" t="s">
        <v>41</v>
      </c>
      <c r="B15" s="130" t="s">
        <v>444</v>
      </c>
      <c r="C15" s="131" t="s">
        <v>445</v>
      </c>
      <c r="D15" s="133" t="s">
        <v>416</v>
      </c>
      <c r="E15" s="131">
        <v>2</v>
      </c>
      <c r="F15" s="39"/>
      <c r="G15" s="34"/>
      <c r="H15" s="34"/>
      <c r="I15" s="34"/>
      <c r="J15" s="34"/>
      <c r="K15" s="93"/>
      <c r="L15" s="93"/>
    </row>
    <row r="16" spans="1:12" s="41" customFormat="1" ht="13.5">
      <c r="A16" s="52" t="s">
        <v>65</v>
      </c>
      <c r="B16" s="130" t="s">
        <v>446</v>
      </c>
      <c r="C16" s="131" t="s">
        <v>447</v>
      </c>
      <c r="D16" s="133" t="s">
        <v>439</v>
      </c>
      <c r="E16" s="131">
        <v>2</v>
      </c>
      <c r="F16" s="39"/>
      <c r="G16" s="34"/>
      <c r="H16" s="34"/>
      <c r="I16" s="34"/>
      <c r="J16" s="34"/>
      <c r="K16" s="93"/>
      <c r="L16" s="93"/>
    </row>
    <row r="17" spans="1:12" s="41" customFormat="1" ht="13.5">
      <c r="A17" s="52" t="s">
        <v>80</v>
      </c>
      <c r="B17" s="130" t="s">
        <v>448</v>
      </c>
      <c r="C17" s="131" t="s">
        <v>449</v>
      </c>
      <c r="D17" s="133" t="s">
        <v>425</v>
      </c>
      <c r="E17" s="131">
        <v>2</v>
      </c>
      <c r="F17" s="39"/>
      <c r="G17" s="34"/>
      <c r="H17" s="34"/>
      <c r="I17" s="34"/>
      <c r="J17" s="34"/>
      <c r="K17" s="93"/>
      <c r="L17" s="93"/>
    </row>
    <row r="18" spans="1:12" s="41" customFormat="1" ht="13.5">
      <c r="A18" s="52" t="s">
        <v>81</v>
      </c>
      <c r="B18" s="130" t="s">
        <v>450</v>
      </c>
      <c r="C18" s="131" t="s">
        <v>451</v>
      </c>
      <c r="D18" s="133" t="s">
        <v>365</v>
      </c>
      <c r="E18" s="131">
        <v>2</v>
      </c>
      <c r="F18" s="39"/>
      <c r="G18" s="34"/>
      <c r="H18" s="34"/>
      <c r="I18" s="34"/>
      <c r="J18" s="34"/>
      <c r="K18" s="93"/>
      <c r="L18" s="93"/>
    </row>
    <row r="19" spans="1:12" s="41" customFormat="1" ht="13.5">
      <c r="A19" s="52" t="s">
        <v>82</v>
      </c>
      <c r="B19" s="130" t="s">
        <v>452</v>
      </c>
      <c r="C19" s="131" t="s">
        <v>452</v>
      </c>
      <c r="D19" s="133" t="s">
        <v>453</v>
      </c>
      <c r="E19" s="131">
        <v>4</v>
      </c>
      <c r="F19" s="39"/>
      <c r="G19" s="34"/>
      <c r="H19" s="34"/>
      <c r="I19" s="34"/>
      <c r="J19" s="34"/>
      <c r="K19" s="93"/>
      <c r="L19" s="93"/>
    </row>
    <row r="20" spans="1:12" s="41" customFormat="1" ht="13.5">
      <c r="A20" s="52" t="s">
        <v>83</v>
      </c>
      <c r="B20" s="130" t="s">
        <v>454</v>
      </c>
      <c r="C20" s="131" t="s">
        <v>455</v>
      </c>
      <c r="D20" s="133" t="s">
        <v>456</v>
      </c>
      <c r="E20" s="131">
        <v>2</v>
      </c>
      <c r="F20" s="39"/>
      <c r="G20" s="34"/>
      <c r="H20" s="34"/>
      <c r="I20" s="34"/>
      <c r="J20" s="34"/>
      <c r="K20" s="93"/>
      <c r="L20" s="93"/>
    </row>
    <row r="21" spans="1:12" s="41" customFormat="1" ht="13.5">
      <c r="A21" s="52" t="s">
        <v>84</v>
      </c>
      <c r="B21" s="130" t="s">
        <v>457</v>
      </c>
      <c r="C21" s="131" t="s">
        <v>458</v>
      </c>
      <c r="D21" s="133" t="s">
        <v>414</v>
      </c>
      <c r="E21" s="131">
        <v>1</v>
      </c>
      <c r="F21" s="39"/>
      <c r="G21" s="34"/>
      <c r="H21" s="34"/>
      <c r="I21" s="34"/>
      <c r="J21" s="34"/>
      <c r="K21" s="93"/>
      <c r="L21" s="93"/>
    </row>
    <row r="22" spans="1:12" s="41" customFormat="1" ht="13.5">
      <c r="A22" s="52" t="s">
        <v>85</v>
      </c>
      <c r="B22" s="130" t="s">
        <v>476</v>
      </c>
      <c r="C22" s="131" t="s">
        <v>477</v>
      </c>
      <c r="D22" s="133" t="s">
        <v>453</v>
      </c>
      <c r="E22" s="131">
        <v>3</v>
      </c>
      <c r="F22" s="39"/>
      <c r="G22" s="34"/>
      <c r="H22" s="34"/>
      <c r="I22" s="34"/>
      <c r="J22" s="34"/>
      <c r="K22" s="93"/>
      <c r="L22" s="93"/>
    </row>
    <row r="23" spans="1:12" s="41" customFormat="1" ht="27">
      <c r="A23" s="52" t="s">
        <v>86</v>
      </c>
      <c r="B23" s="130" t="s">
        <v>571</v>
      </c>
      <c r="C23" s="131" t="s">
        <v>475</v>
      </c>
      <c r="D23" s="133" t="s">
        <v>146</v>
      </c>
      <c r="E23" s="131">
        <v>2</v>
      </c>
      <c r="F23" s="39"/>
      <c r="G23" s="34"/>
      <c r="H23" s="34"/>
      <c r="I23" s="34"/>
      <c r="J23" s="34"/>
      <c r="K23" s="93"/>
      <c r="L23" s="93"/>
    </row>
    <row r="24" spans="1:12" s="41" customFormat="1" ht="13.5">
      <c r="A24" s="55"/>
      <c r="B24" s="57"/>
      <c r="C24" s="58"/>
      <c r="D24" s="59"/>
      <c r="E24" s="33"/>
      <c r="F24" s="39"/>
      <c r="G24" s="34"/>
      <c r="H24" s="34"/>
      <c r="I24" s="34"/>
      <c r="J24" s="34"/>
      <c r="K24" s="81"/>
      <c r="L24" s="81"/>
    </row>
    <row r="25" spans="1:13" ht="13.5" customHeight="1">
      <c r="A25" s="188" t="s">
        <v>599</v>
      </c>
      <c r="B25" s="188"/>
      <c r="C25" s="188"/>
      <c r="D25" s="188"/>
      <c r="E25" s="188"/>
      <c r="F25" s="188"/>
      <c r="G25" s="188"/>
      <c r="H25" s="188"/>
      <c r="I25" s="188"/>
      <c r="J25" s="188"/>
      <c r="M25" s="81"/>
    </row>
    <row r="26" spans="1:13" ht="13.5">
      <c r="A26" s="83"/>
      <c r="B26" s="83"/>
      <c r="C26" s="83"/>
      <c r="D26" s="83"/>
      <c r="E26" s="83"/>
      <c r="F26" s="83"/>
      <c r="G26" s="83"/>
      <c r="H26" s="83"/>
      <c r="I26" s="83"/>
      <c r="J26" s="83"/>
      <c r="M26" s="81"/>
    </row>
    <row r="27" spans="1:13" ht="18.75" customHeight="1">
      <c r="A27" s="183" t="s">
        <v>62</v>
      </c>
      <c r="B27" s="183"/>
      <c r="C27" s="42"/>
      <c r="D27" s="43"/>
      <c r="E27" s="43"/>
      <c r="F27" s="43"/>
      <c r="G27" s="35"/>
      <c r="H27" s="35"/>
      <c r="I27" s="35"/>
      <c r="J27" s="35"/>
      <c r="M27" s="81"/>
    </row>
    <row r="28" spans="1:13" ht="52.5" customHeight="1">
      <c r="A28" s="45" t="s">
        <v>47</v>
      </c>
      <c r="B28" s="45" t="s">
        <v>38</v>
      </c>
      <c r="C28" s="184" t="s">
        <v>50</v>
      </c>
      <c r="D28" s="185"/>
      <c r="E28" s="154" t="s">
        <v>587</v>
      </c>
      <c r="F28" s="45" t="s">
        <v>39</v>
      </c>
      <c r="G28" s="45" t="s">
        <v>54</v>
      </c>
      <c r="H28" s="45" t="s">
        <v>55</v>
      </c>
      <c r="I28" s="46" t="s">
        <v>56</v>
      </c>
      <c r="J28" s="46" t="s">
        <v>51</v>
      </c>
      <c r="M28" s="81"/>
    </row>
    <row r="29" spans="1:13" ht="13.5">
      <c r="A29" s="47"/>
      <c r="B29" s="67"/>
      <c r="C29" s="186"/>
      <c r="D29" s="187"/>
      <c r="E29" s="36"/>
      <c r="F29" s="66"/>
      <c r="G29" s="66"/>
      <c r="H29" s="66"/>
      <c r="I29" s="65"/>
      <c r="J29" s="56"/>
      <c r="M29" s="81"/>
    </row>
    <row r="30" spans="1:13" ht="13.5">
      <c r="A30" s="47"/>
      <c r="B30" s="67"/>
      <c r="C30" s="186"/>
      <c r="D30" s="187"/>
      <c r="E30" s="36"/>
      <c r="F30" s="66"/>
      <c r="G30" s="66"/>
      <c r="H30" s="66"/>
      <c r="I30" s="65"/>
      <c r="J30" s="56"/>
      <c r="M30" s="81"/>
    </row>
    <row r="31" spans="1:13" ht="13.5">
      <c r="A31" s="47"/>
      <c r="B31" s="67"/>
      <c r="C31" s="186"/>
      <c r="D31" s="187"/>
      <c r="E31" s="36"/>
      <c r="F31" s="66"/>
      <c r="G31" s="66"/>
      <c r="H31" s="66"/>
      <c r="I31" s="65"/>
      <c r="J31" s="56"/>
      <c r="M31" s="81"/>
    </row>
    <row r="32" spans="1:13" ht="13.5">
      <c r="A32" s="47"/>
      <c r="B32" s="67"/>
      <c r="C32" s="186"/>
      <c r="D32" s="187"/>
      <c r="E32" s="36"/>
      <c r="F32" s="66"/>
      <c r="G32" s="66"/>
      <c r="H32" s="66"/>
      <c r="I32" s="65"/>
      <c r="J32" s="56"/>
      <c r="M32" s="81"/>
    </row>
    <row r="33" spans="1:13" ht="13.5">
      <c r="A33" s="47"/>
      <c r="B33" s="67"/>
      <c r="C33" s="186"/>
      <c r="D33" s="187"/>
      <c r="E33" s="36"/>
      <c r="F33" s="66"/>
      <c r="G33" s="66"/>
      <c r="H33" s="66"/>
      <c r="I33" s="65"/>
      <c r="J33" s="56"/>
      <c r="M33" s="81"/>
    </row>
    <row r="34" spans="1:13" ht="13.5">
      <c r="A34" s="47"/>
      <c r="B34" s="67"/>
      <c r="C34" s="186"/>
      <c r="D34" s="187"/>
      <c r="E34" s="36"/>
      <c r="F34" s="66"/>
      <c r="G34" s="66"/>
      <c r="H34" s="66"/>
      <c r="I34" s="65"/>
      <c r="J34" s="56"/>
      <c r="M34" s="81"/>
    </row>
    <row r="35" spans="1:13" ht="13.5">
      <c r="A35" s="47"/>
      <c r="B35" s="67"/>
      <c r="C35" s="186"/>
      <c r="D35" s="187"/>
      <c r="E35" s="36"/>
      <c r="F35" s="66"/>
      <c r="G35" s="66"/>
      <c r="H35" s="66"/>
      <c r="I35" s="65"/>
      <c r="J35" s="56"/>
      <c r="M35" s="81"/>
    </row>
    <row r="36" spans="1:13" ht="13.5">
      <c r="A36" s="47"/>
      <c r="B36" s="67"/>
      <c r="C36" s="186"/>
      <c r="D36" s="187"/>
      <c r="E36" s="36"/>
      <c r="F36" s="66"/>
      <c r="G36" s="66"/>
      <c r="H36" s="66"/>
      <c r="I36" s="65"/>
      <c r="J36" s="56"/>
      <c r="M36" s="81"/>
    </row>
    <row r="37" spans="1:13" ht="13.5">
      <c r="A37" s="47"/>
      <c r="B37" s="67"/>
      <c r="C37" s="186"/>
      <c r="D37" s="187"/>
      <c r="E37" s="36"/>
      <c r="F37" s="66"/>
      <c r="G37" s="66"/>
      <c r="H37" s="66"/>
      <c r="I37" s="65"/>
      <c r="J37" s="56"/>
      <c r="M37" s="81"/>
    </row>
    <row r="38" spans="1:13" ht="13.5">
      <c r="A38" s="47"/>
      <c r="B38" s="67"/>
      <c r="C38" s="186"/>
      <c r="D38" s="187"/>
      <c r="E38" s="36"/>
      <c r="F38" s="66"/>
      <c r="G38" s="66"/>
      <c r="H38" s="66"/>
      <c r="I38" s="65"/>
      <c r="J38" s="56"/>
      <c r="M38" s="81"/>
    </row>
    <row r="39" spans="1:13" ht="13.5">
      <c r="A39" s="47"/>
      <c r="B39" s="67"/>
      <c r="C39" s="186"/>
      <c r="D39" s="187"/>
      <c r="E39" s="36"/>
      <c r="F39" s="66"/>
      <c r="G39" s="66"/>
      <c r="H39" s="66"/>
      <c r="I39" s="65"/>
      <c r="J39" s="56"/>
      <c r="M39" s="81"/>
    </row>
    <row r="40" spans="1:13" ht="13.5">
      <c r="A40" s="47"/>
      <c r="B40" s="67"/>
      <c r="C40" s="186"/>
      <c r="D40" s="187"/>
      <c r="E40" s="36"/>
      <c r="F40" s="66"/>
      <c r="G40" s="66"/>
      <c r="H40" s="66"/>
      <c r="I40" s="65"/>
      <c r="J40" s="56"/>
      <c r="M40" s="81"/>
    </row>
    <row r="41" spans="1:13" ht="13.5">
      <c r="A41" s="47"/>
      <c r="B41" s="67"/>
      <c r="C41" s="78"/>
      <c r="D41" s="79"/>
      <c r="E41" s="36"/>
      <c r="F41" s="66"/>
      <c r="G41" s="66"/>
      <c r="H41" s="66"/>
      <c r="I41" s="65"/>
      <c r="J41" s="56"/>
      <c r="M41" s="81"/>
    </row>
    <row r="42" spans="1:13" ht="13.5">
      <c r="A42" s="47"/>
      <c r="B42" s="67"/>
      <c r="C42" s="78"/>
      <c r="D42" s="79"/>
      <c r="E42" s="36"/>
      <c r="F42" s="66"/>
      <c r="G42" s="66"/>
      <c r="H42" s="66"/>
      <c r="I42" s="65"/>
      <c r="J42" s="56"/>
      <c r="M42" s="81"/>
    </row>
    <row r="43" spans="1:13" ht="13.5">
      <c r="A43" s="47"/>
      <c r="B43" s="67"/>
      <c r="C43" s="78"/>
      <c r="D43" s="79"/>
      <c r="E43" s="36"/>
      <c r="F43" s="66"/>
      <c r="G43" s="66"/>
      <c r="H43" s="66"/>
      <c r="I43" s="65"/>
      <c r="J43" s="56"/>
      <c r="M43" s="81"/>
    </row>
    <row r="44" spans="1:13" ht="13.5">
      <c r="A44" s="47"/>
      <c r="B44" s="67"/>
      <c r="C44" s="78"/>
      <c r="D44" s="79"/>
      <c r="E44" s="36"/>
      <c r="F44" s="66"/>
      <c r="G44" s="66"/>
      <c r="H44" s="66"/>
      <c r="I44" s="65"/>
      <c r="J44" s="56"/>
      <c r="M44" s="81"/>
    </row>
    <row r="45" spans="1:13" ht="13.5">
      <c r="A45" s="47"/>
      <c r="B45" s="67"/>
      <c r="C45" s="78"/>
      <c r="D45" s="79"/>
      <c r="E45" s="36"/>
      <c r="F45" s="66"/>
      <c r="G45" s="66"/>
      <c r="H45" s="66"/>
      <c r="I45" s="65"/>
      <c r="J45" s="56"/>
      <c r="M45" s="81"/>
    </row>
    <row r="46" spans="1:13" ht="13.5">
      <c r="A46" s="47"/>
      <c r="B46" s="67"/>
      <c r="C46" s="78"/>
      <c r="D46" s="79"/>
      <c r="E46" s="36"/>
      <c r="F46" s="66"/>
      <c r="G46" s="66"/>
      <c r="H46" s="66"/>
      <c r="I46" s="65"/>
      <c r="J46" s="56"/>
      <c r="M46" s="81"/>
    </row>
    <row r="47" spans="1:13" ht="13.5">
      <c r="A47" s="47"/>
      <c r="B47" s="67"/>
      <c r="C47" s="78"/>
      <c r="D47" s="79"/>
      <c r="E47" s="36"/>
      <c r="F47" s="66"/>
      <c r="G47" s="66"/>
      <c r="H47" s="66"/>
      <c r="I47" s="65"/>
      <c r="J47" s="56"/>
      <c r="M47" s="81"/>
    </row>
    <row r="48" spans="1:13" ht="13.5">
      <c r="A48" s="47"/>
      <c r="B48" s="67"/>
      <c r="C48" s="78"/>
      <c r="D48" s="79"/>
      <c r="E48" s="36"/>
      <c r="F48" s="66"/>
      <c r="G48" s="66"/>
      <c r="H48" s="66"/>
      <c r="I48" s="65"/>
      <c r="J48" s="56"/>
      <c r="M48" s="81"/>
    </row>
    <row r="49" spans="1:13" ht="13.5">
      <c r="A49" s="47"/>
      <c r="B49" s="67"/>
      <c r="C49" s="78"/>
      <c r="D49" s="79"/>
      <c r="E49" s="36"/>
      <c r="F49" s="66"/>
      <c r="G49" s="66"/>
      <c r="H49" s="66"/>
      <c r="I49" s="65"/>
      <c r="J49" s="56"/>
      <c r="M49" s="81"/>
    </row>
    <row r="50" spans="1:13" ht="13.5">
      <c r="A50" s="47"/>
      <c r="B50" s="67"/>
      <c r="C50" s="78"/>
      <c r="D50" s="79"/>
      <c r="E50" s="36"/>
      <c r="F50" s="66"/>
      <c r="G50" s="66"/>
      <c r="H50" s="66"/>
      <c r="I50" s="65"/>
      <c r="J50" s="56"/>
      <c r="M50" s="81"/>
    </row>
    <row r="51" spans="1:13" ht="13.5">
      <c r="A51" s="47"/>
      <c r="B51" s="67"/>
      <c r="C51" s="186"/>
      <c r="D51" s="187"/>
      <c r="E51" s="36"/>
      <c r="F51" s="66"/>
      <c r="G51" s="66"/>
      <c r="H51" s="66"/>
      <c r="I51" s="65"/>
      <c r="J51" s="56"/>
      <c r="M51" s="81"/>
    </row>
    <row r="52" spans="1:13" ht="13.5">
      <c r="A52" s="47"/>
      <c r="B52" s="67"/>
      <c r="C52" s="78"/>
      <c r="D52" s="79"/>
      <c r="E52" s="36"/>
      <c r="F52" s="66"/>
      <c r="G52" s="66"/>
      <c r="H52" s="66"/>
      <c r="I52" s="65"/>
      <c r="J52" s="56"/>
      <c r="M52" s="81"/>
    </row>
    <row r="53" spans="1:13" ht="13.5">
      <c r="A53" s="47"/>
      <c r="B53" s="67"/>
      <c r="C53" s="78"/>
      <c r="D53" s="79"/>
      <c r="E53" s="36"/>
      <c r="F53" s="66"/>
      <c r="G53" s="66"/>
      <c r="H53" s="66"/>
      <c r="I53" s="65"/>
      <c r="J53" s="56"/>
      <c r="M53" s="81"/>
    </row>
    <row r="54" spans="1:13" ht="13.5">
      <c r="A54" s="47"/>
      <c r="B54" s="67"/>
      <c r="C54" s="186"/>
      <c r="D54" s="187"/>
      <c r="E54" s="36"/>
      <c r="F54" s="66"/>
      <c r="G54" s="66"/>
      <c r="H54" s="66"/>
      <c r="I54" s="65"/>
      <c r="J54" s="56"/>
      <c r="M54" s="81"/>
    </row>
    <row r="55" spans="1:13" ht="13.5">
      <c r="A55" s="47"/>
      <c r="B55" s="67"/>
      <c r="C55" s="78"/>
      <c r="D55" s="79"/>
      <c r="E55" s="36"/>
      <c r="F55" s="66"/>
      <c r="G55" s="66"/>
      <c r="H55" s="66"/>
      <c r="I55" s="65"/>
      <c r="J55" s="56"/>
      <c r="M55" s="81"/>
    </row>
    <row r="56" spans="1:13" ht="13.5">
      <c r="A56" s="47"/>
      <c r="B56" s="67"/>
      <c r="C56" s="78"/>
      <c r="D56" s="79"/>
      <c r="E56" s="36"/>
      <c r="F56" s="66"/>
      <c r="G56" s="66"/>
      <c r="H56" s="66"/>
      <c r="I56" s="65"/>
      <c r="J56" s="56"/>
      <c r="M56" s="81"/>
    </row>
    <row r="57" spans="1:13" ht="13.5">
      <c r="A57" s="47"/>
      <c r="B57" s="67"/>
      <c r="C57" s="186"/>
      <c r="D57" s="187"/>
      <c r="E57" s="36"/>
      <c r="F57" s="66"/>
      <c r="G57" s="66"/>
      <c r="H57" s="66"/>
      <c r="I57" s="65"/>
      <c r="J57" s="56"/>
      <c r="M57" s="81"/>
    </row>
    <row r="58" spans="1:13" ht="13.5">
      <c r="A58" s="47"/>
      <c r="B58" s="67"/>
      <c r="C58" s="186"/>
      <c r="D58" s="187"/>
      <c r="E58" s="36"/>
      <c r="F58" s="66"/>
      <c r="G58" s="66"/>
      <c r="H58" s="66"/>
      <c r="I58" s="65"/>
      <c r="J58" s="56"/>
      <c r="M58" s="81"/>
    </row>
    <row r="59" spans="1:13" ht="13.5" customHeight="1">
      <c r="A59" s="190" t="s">
        <v>64</v>
      </c>
      <c r="B59" s="191"/>
      <c r="C59" s="191"/>
      <c r="D59" s="191"/>
      <c r="E59" s="191"/>
      <c r="F59" s="191"/>
      <c r="G59" s="191"/>
      <c r="H59" s="191"/>
      <c r="I59" s="192"/>
      <c r="J59" s="63">
        <f>SUM(J29:J58)</f>
        <v>0</v>
      </c>
      <c r="M59" s="81"/>
    </row>
    <row r="60" spans="1:13" ht="75" customHeight="1">
      <c r="A60" s="189" t="s">
        <v>57</v>
      </c>
      <c r="B60" s="189"/>
      <c r="C60" s="189"/>
      <c r="D60" s="189"/>
      <c r="E60" s="189"/>
      <c r="F60" s="189"/>
      <c r="G60" s="189"/>
      <c r="H60" s="189"/>
      <c r="I60" s="189"/>
      <c r="J60" s="189"/>
      <c r="M60" s="81"/>
    </row>
    <row r="61" spans="1:13" ht="14.25" customHeight="1">
      <c r="A61" s="76"/>
      <c r="B61" s="76"/>
      <c r="C61" s="76"/>
      <c r="D61" s="76"/>
      <c r="E61" s="76"/>
      <c r="F61" s="76"/>
      <c r="G61" s="76"/>
      <c r="H61" s="76"/>
      <c r="I61" s="76"/>
      <c r="J61" s="76"/>
      <c r="M61" s="81"/>
    </row>
    <row r="62" spans="1:13" ht="21" customHeight="1">
      <c r="A62" s="195"/>
      <c r="B62" s="195"/>
      <c r="M62" s="81"/>
    </row>
    <row r="63" spans="1:13" ht="56.25" customHeight="1">
      <c r="A63" s="110"/>
      <c r="B63" s="111"/>
      <c r="C63" s="111"/>
      <c r="D63" s="111"/>
      <c r="E63" s="196"/>
      <c r="F63" s="196"/>
      <c r="G63" s="193"/>
      <c r="H63" s="193"/>
      <c r="I63" s="112"/>
      <c r="J63" s="112"/>
      <c r="M63" s="81"/>
    </row>
    <row r="64" spans="1:15" ht="13.5">
      <c r="A64" s="197"/>
      <c r="B64" s="193"/>
      <c r="C64" s="193"/>
      <c r="D64" s="193"/>
      <c r="E64" s="106"/>
      <c r="F64" s="193"/>
      <c r="G64" s="193"/>
      <c r="H64" s="193"/>
      <c r="I64" s="194"/>
      <c r="J64" s="198"/>
      <c r="M64" s="81"/>
      <c r="O64" s="37"/>
    </row>
    <row r="65" spans="1:15" ht="13.5">
      <c r="A65" s="197"/>
      <c r="B65" s="193"/>
      <c r="C65" s="193"/>
      <c r="D65" s="193"/>
      <c r="E65" s="106"/>
      <c r="F65" s="193"/>
      <c r="G65" s="193"/>
      <c r="H65" s="193"/>
      <c r="I65" s="194"/>
      <c r="J65" s="198"/>
      <c r="M65" s="81"/>
      <c r="O65" s="37"/>
    </row>
    <row r="66" spans="1:15" ht="13.5">
      <c r="A66" s="197"/>
      <c r="B66" s="193"/>
      <c r="C66" s="193"/>
      <c r="D66" s="193"/>
      <c r="E66" s="106"/>
      <c r="F66" s="199"/>
      <c r="G66" s="199"/>
      <c r="H66" s="199"/>
      <c r="I66" s="194"/>
      <c r="J66" s="198"/>
      <c r="M66" s="81"/>
      <c r="O66" s="37"/>
    </row>
    <row r="67" spans="1:15" ht="13.5">
      <c r="A67" s="197"/>
      <c r="B67" s="193"/>
      <c r="C67" s="193"/>
      <c r="D67" s="193"/>
      <c r="E67" s="106"/>
      <c r="F67" s="193"/>
      <c r="G67" s="193"/>
      <c r="H67" s="193"/>
      <c r="I67" s="194"/>
      <c r="J67" s="198"/>
      <c r="M67" s="81"/>
      <c r="O67" s="37"/>
    </row>
    <row r="68" spans="1:15" ht="13.5">
      <c r="A68" s="197"/>
      <c r="B68" s="193"/>
      <c r="C68" s="193"/>
      <c r="D68" s="193"/>
      <c r="E68" s="106"/>
      <c r="F68" s="193"/>
      <c r="G68" s="193"/>
      <c r="H68" s="193"/>
      <c r="I68" s="194"/>
      <c r="J68" s="198"/>
      <c r="M68" s="81"/>
      <c r="O68" s="37"/>
    </row>
    <row r="69" spans="1:15" ht="13.5">
      <c r="A69" s="197"/>
      <c r="B69" s="193"/>
      <c r="C69" s="193"/>
      <c r="D69" s="193"/>
      <c r="E69" s="106"/>
      <c r="F69" s="193"/>
      <c r="G69" s="193"/>
      <c r="H69" s="193"/>
      <c r="I69" s="194"/>
      <c r="J69" s="198"/>
      <c r="M69" s="81"/>
      <c r="O69" s="37"/>
    </row>
    <row r="70" spans="1:15" ht="18.75" customHeight="1">
      <c r="A70" s="197"/>
      <c r="B70" s="193"/>
      <c r="C70" s="193"/>
      <c r="D70" s="193"/>
      <c r="E70" s="106"/>
      <c r="F70" s="193"/>
      <c r="G70" s="193"/>
      <c r="H70" s="193"/>
      <c r="I70" s="194"/>
      <c r="J70" s="198"/>
      <c r="M70" s="81"/>
      <c r="O70" s="37"/>
    </row>
    <row r="71" spans="1:15" ht="13.5">
      <c r="A71" s="197"/>
      <c r="B71" s="193"/>
      <c r="C71" s="193"/>
      <c r="D71" s="193"/>
      <c r="E71" s="106"/>
      <c r="F71" s="193"/>
      <c r="G71" s="193"/>
      <c r="H71" s="193"/>
      <c r="I71" s="194"/>
      <c r="J71" s="198"/>
      <c r="M71" s="81"/>
      <c r="O71" s="37"/>
    </row>
    <row r="72" spans="1:15" ht="13.5">
      <c r="A72" s="197"/>
      <c r="B72" s="193"/>
      <c r="C72" s="193"/>
      <c r="D72" s="193"/>
      <c r="E72" s="106"/>
      <c r="F72" s="199"/>
      <c r="G72" s="199"/>
      <c r="H72" s="199"/>
      <c r="I72" s="194"/>
      <c r="J72" s="198"/>
      <c r="M72" s="81"/>
      <c r="O72" s="37"/>
    </row>
    <row r="73" spans="1:15" ht="13.5">
      <c r="A73" s="197"/>
      <c r="B73" s="193"/>
      <c r="C73" s="193"/>
      <c r="D73" s="193"/>
      <c r="E73" s="106"/>
      <c r="F73" s="193"/>
      <c r="G73" s="193"/>
      <c r="H73" s="193"/>
      <c r="I73" s="194"/>
      <c r="J73" s="198"/>
      <c r="M73" s="81"/>
      <c r="O73" s="37"/>
    </row>
    <row r="74" spans="1:15" ht="13.5">
      <c r="A74" s="197"/>
      <c r="B74" s="193"/>
      <c r="C74" s="193"/>
      <c r="D74" s="193"/>
      <c r="E74" s="106"/>
      <c r="F74" s="193"/>
      <c r="G74" s="193"/>
      <c r="H74" s="193"/>
      <c r="I74" s="194"/>
      <c r="J74" s="198"/>
      <c r="M74" s="81"/>
      <c r="O74" s="37"/>
    </row>
    <row r="75" spans="1:15" ht="13.5">
      <c r="A75" s="197"/>
      <c r="B75" s="193"/>
      <c r="C75" s="193"/>
      <c r="D75" s="193"/>
      <c r="E75" s="106"/>
      <c r="F75" s="193"/>
      <c r="G75" s="193"/>
      <c r="H75" s="193"/>
      <c r="I75" s="194"/>
      <c r="J75" s="198"/>
      <c r="M75" s="81"/>
      <c r="O75" s="37"/>
    </row>
    <row r="76" spans="1:15" ht="13.5" customHeight="1">
      <c r="A76" s="200"/>
      <c r="B76" s="200"/>
      <c r="C76" s="200"/>
      <c r="D76" s="200"/>
      <c r="E76" s="200"/>
      <c r="F76" s="200"/>
      <c r="G76" s="200"/>
      <c r="H76" s="200"/>
      <c r="I76" s="200"/>
      <c r="J76" s="74"/>
      <c r="M76" s="81"/>
      <c r="O76" s="37"/>
    </row>
    <row r="77" spans="1:15" ht="13.5">
      <c r="A77" s="116"/>
      <c r="B77" s="116"/>
      <c r="C77" s="116"/>
      <c r="D77" s="116"/>
      <c r="E77" s="116"/>
      <c r="F77" s="116"/>
      <c r="G77" s="116"/>
      <c r="H77" s="116"/>
      <c r="I77" s="116"/>
      <c r="J77" s="74"/>
      <c r="M77" s="81"/>
      <c r="O77" s="37"/>
    </row>
    <row r="78" spans="1:15" ht="19.5" customHeight="1">
      <c r="A78" s="195"/>
      <c r="B78" s="195"/>
      <c r="C78" s="195"/>
      <c r="D78" s="195"/>
      <c r="E78" s="195"/>
      <c r="F78" s="195"/>
      <c r="G78" s="33"/>
      <c r="H78" s="33"/>
      <c r="I78" s="33"/>
      <c r="J78" s="33"/>
      <c r="M78" s="81"/>
      <c r="O78" s="37"/>
    </row>
    <row r="79" spans="1:14" ht="89.25" customHeight="1">
      <c r="A79" s="70"/>
      <c r="B79" s="71"/>
      <c r="C79" s="117"/>
      <c r="D79" s="118"/>
      <c r="E79" s="117"/>
      <c r="F79" s="117"/>
      <c r="G79" s="33"/>
      <c r="H79" s="33"/>
      <c r="I79" s="33"/>
      <c r="J79" s="33"/>
      <c r="M79" s="81"/>
      <c r="N79" s="37"/>
    </row>
    <row r="80" spans="1:14" ht="14.25">
      <c r="A80" s="70"/>
      <c r="B80" s="108"/>
      <c r="C80" s="109"/>
      <c r="D80" s="119"/>
      <c r="E80" s="120"/>
      <c r="F80" s="75"/>
      <c r="G80" s="33"/>
      <c r="H80" s="33"/>
      <c r="I80" s="33"/>
      <c r="J80" s="33"/>
      <c r="M80" s="81"/>
      <c r="N80" s="37"/>
    </row>
    <row r="81" spans="1:14" ht="14.25">
      <c r="A81" s="70"/>
      <c r="B81" s="108"/>
      <c r="C81" s="109"/>
      <c r="D81" s="119"/>
      <c r="E81" s="120"/>
      <c r="F81" s="75"/>
      <c r="G81" s="33"/>
      <c r="H81" s="33"/>
      <c r="I81" s="33"/>
      <c r="J81" s="33"/>
      <c r="M81" s="81"/>
      <c r="N81" s="37"/>
    </row>
    <row r="82" spans="1:14" ht="14.25">
      <c r="A82" s="70"/>
      <c r="B82" s="71"/>
      <c r="C82" s="72"/>
      <c r="D82" s="71"/>
      <c r="E82" s="72"/>
      <c r="F82" s="75"/>
      <c r="G82" s="33"/>
      <c r="H82" s="33"/>
      <c r="I82" s="33"/>
      <c r="J82" s="33"/>
      <c r="M82" s="81"/>
      <c r="N82" s="37"/>
    </row>
    <row r="83" spans="1:14" ht="14.25">
      <c r="A83" s="70"/>
      <c r="B83" s="71"/>
      <c r="C83" s="72"/>
      <c r="D83" s="71"/>
      <c r="E83" s="72"/>
      <c r="F83" s="75"/>
      <c r="M83" s="81"/>
      <c r="N83" s="37"/>
    </row>
    <row r="84" spans="13:15" ht="13.5">
      <c r="M84" s="81"/>
      <c r="O84" s="37"/>
    </row>
    <row r="85" spans="13:15" ht="13.5">
      <c r="M85" s="81"/>
      <c r="O85" s="37"/>
    </row>
    <row r="86" spans="13:15" ht="13.5">
      <c r="M86" s="81"/>
      <c r="O86" s="37"/>
    </row>
    <row r="87" spans="13:15" ht="13.5">
      <c r="M87" s="81"/>
      <c r="O87" s="37"/>
    </row>
    <row r="88" spans="13:15" ht="13.5">
      <c r="M88" s="81"/>
      <c r="O88" s="37"/>
    </row>
    <row r="89" spans="13:15" ht="13.5">
      <c r="M89" s="81"/>
      <c r="O89" s="37"/>
    </row>
    <row r="90" spans="13:15" ht="13.5">
      <c r="M90" s="81"/>
      <c r="O90" s="37"/>
    </row>
    <row r="91" spans="13:15" ht="13.5">
      <c r="M91" s="81"/>
      <c r="O91" s="37"/>
    </row>
    <row r="92" spans="13:15" ht="13.5">
      <c r="M92" s="81"/>
      <c r="O92" s="37"/>
    </row>
    <row r="93" spans="13:15" ht="13.5">
      <c r="M93" s="81"/>
      <c r="O93" s="37"/>
    </row>
    <row r="94" spans="13:15" ht="13.5">
      <c r="M94" s="81"/>
      <c r="O94" s="37"/>
    </row>
    <row r="95" spans="13:15" ht="13.5">
      <c r="M95" s="81"/>
      <c r="O95" s="37"/>
    </row>
    <row r="96" spans="13:15" ht="13.5">
      <c r="M96" s="81"/>
      <c r="O96" s="37"/>
    </row>
    <row r="97" spans="13:15" ht="13.5">
      <c r="M97" s="81"/>
      <c r="O97" s="37"/>
    </row>
    <row r="98" spans="13:15" ht="13.5">
      <c r="M98" s="81"/>
      <c r="O98" s="37"/>
    </row>
  </sheetData>
  <sheetProtection/>
  <mergeCells count="50">
    <mergeCell ref="A78:F78"/>
    <mergeCell ref="J70:J75"/>
    <mergeCell ref="F71:H71"/>
    <mergeCell ref="F72:H72"/>
    <mergeCell ref="F73:H73"/>
    <mergeCell ref="F74:H74"/>
    <mergeCell ref="F75:H75"/>
    <mergeCell ref="A70:A75"/>
    <mergeCell ref="B70:B75"/>
    <mergeCell ref="F70:H70"/>
    <mergeCell ref="J64:J69"/>
    <mergeCell ref="F65:H65"/>
    <mergeCell ref="F66:H66"/>
    <mergeCell ref="F67:H67"/>
    <mergeCell ref="F68:H68"/>
    <mergeCell ref="A76:I76"/>
    <mergeCell ref="D64:D69"/>
    <mergeCell ref="F64:H64"/>
    <mergeCell ref="C70:C75"/>
    <mergeCell ref="D70:D75"/>
    <mergeCell ref="I70:I75"/>
    <mergeCell ref="I64:I69"/>
    <mergeCell ref="C57:D57"/>
    <mergeCell ref="C58:D58"/>
    <mergeCell ref="A59:I59"/>
    <mergeCell ref="A60:J60"/>
    <mergeCell ref="F69:H69"/>
    <mergeCell ref="A62:B62"/>
    <mergeCell ref="E63:H63"/>
    <mergeCell ref="A64:A69"/>
    <mergeCell ref="B64:B69"/>
    <mergeCell ref="C64:C69"/>
    <mergeCell ref="C37:D37"/>
    <mergeCell ref="C38:D38"/>
    <mergeCell ref="C39:D39"/>
    <mergeCell ref="C40:D40"/>
    <mergeCell ref="C51:D51"/>
    <mergeCell ref="C54:D54"/>
    <mergeCell ref="C31:D31"/>
    <mergeCell ref="C32:D32"/>
    <mergeCell ref="C33:D33"/>
    <mergeCell ref="C34:D34"/>
    <mergeCell ref="C35:D35"/>
    <mergeCell ref="C36:D36"/>
    <mergeCell ref="I2:J2"/>
    <mergeCell ref="A25:J25"/>
    <mergeCell ref="A27:B27"/>
    <mergeCell ref="C28:D28"/>
    <mergeCell ref="C29:D29"/>
    <mergeCell ref="C30:D30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7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P64"/>
  <sheetViews>
    <sheetView showGridLines="0" view="pageBreakPreview" zoomScale="90" zoomScaleNormal="84" zoomScaleSheetLayoutView="90" workbookViewId="0" topLeftCell="A37">
      <selection activeCell="B6" sqref="B6"/>
    </sheetView>
  </sheetViews>
  <sheetFormatPr defaultColWidth="9.125" defaultRowHeight="12.75"/>
  <cols>
    <col min="1" max="1" width="5.875" style="23" customWidth="1"/>
    <col min="2" max="2" width="48.625" style="88" customWidth="1"/>
    <col min="3" max="3" width="20.50390625" style="28" customWidth="1"/>
    <col min="4" max="4" width="13.875" style="84" customWidth="1"/>
    <col min="5" max="8" width="19.375" style="88" customWidth="1"/>
    <col min="9" max="9" width="18.375" style="88" customWidth="1"/>
    <col min="10" max="10" width="19.875" style="88" customWidth="1"/>
    <col min="11" max="11" width="8.00390625" style="88" customWidth="1"/>
    <col min="12" max="12" width="15.875" style="88" customWidth="1"/>
    <col min="13" max="13" width="15.875" style="37" customWidth="1"/>
    <col min="14" max="14" width="15.875" style="88" customWidth="1"/>
    <col min="15" max="16" width="14.375" style="88" customWidth="1"/>
    <col min="17" max="16384" width="9.125" style="88" customWidth="1"/>
  </cols>
  <sheetData>
    <row r="1" spans="2:16" ht="13.5">
      <c r="B1" s="24" t="str">
        <f>'formularz oferty'!C4</f>
        <v>NSSU.DFP.271.64.2019.LS</v>
      </c>
      <c r="C1" s="88"/>
      <c r="J1" s="27" t="s">
        <v>63</v>
      </c>
      <c r="O1" s="27"/>
      <c r="P1" s="27"/>
    </row>
    <row r="2" spans="9:10" ht="13.5">
      <c r="I2" s="182" t="s">
        <v>66</v>
      </c>
      <c r="J2" s="182"/>
    </row>
    <row r="3" spans="2:10" ht="13.5">
      <c r="B3" s="29" t="s">
        <v>12</v>
      </c>
      <c r="C3" s="30">
        <v>7</v>
      </c>
      <c r="D3" s="31"/>
      <c r="E3" s="32" t="s">
        <v>59</v>
      </c>
      <c r="F3" s="33"/>
      <c r="G3" s="30"/>
      <c r="H3" s="33"/>
      <c r="I3" s="30"/>
      <c r="J3" s="48"/>
    </row>
    <row r="4" spans="2:10" ht="13.5">
      <c r="B4" s="29"/>
      <c r="C4" s="30"/>
      <c r="D4" s="31"/>
      <c r="E4" s="32"/>
      <c r="F4" s="33"/>
      <c r="G4" s="30"/>
      <c r="H4" s="33"/>
      <c r="I4" s="30"/>
      <c r="J4" s="48"/>
    </row>
    <row r="5" spans="2:10" ht="13.5">
      <c r="B5" s="89"/>
      <c r="C5" s="38"/>
      <c r="D5" s="31"/>
      <c r="E5" s="32"/>
      <c r="F5" s="33"/>
      <c r="G5" s="33"/>
      <c r="H5" s="33"/>
      <c r="I5" s="33"/>
      <c r="J5" s="33"/>
    </row>
    <row r="6" spans="1:12" s="41" customFormat="1" ht="54.75" customHeight="1">
      <c r="A6" s="77" t="s">
        <v>25</v>
      </c>
      <c r="B6" s="105" t="s">
        <v>38</v>
      </c>
      <c r="C6" s="105" t="s">
        <v>143</v>
      </c>
      <c r="D6" s="137" t="s">
        <v>108</v>
      </c>
      <c r="E6" s="132" t="s">
        <v>478</v>
      </c>
      <c r="F6" s="39"/>
      <c r="G6" s="34"/>
      <c r="H6" s="34"/>
      <c r="I6" s="34"/>
      <c r="J6" s="34"/>
      <c r="K6" s="88"/>
      <c r="L6" s="88"/>
    </row>
    <row r="7" spans="1:12" s="41" customFormat="1" ht="13.5">
      <c r="A7" s="52" t="s">
        <v>1</v>
      </c>
      <c r="B7" s="134" t="s">
        <v>459</v>
      </c>
      <c r="C7" s="135" t="s">
        <v>460</v>
      </c>
      <c r="D7" s="135" t="s">
        <v>146</v>
      </c>
      <c r="E7" s="135">
        <v>2</v>
      </c>
      <c r="F7" s="39"/>
      <c r="G7" s="34"/>
      <c r="H7" s="34"/>
      <c r="I7" s="34"/>
      <c r="J7" s="34"/>
      <c r="K7" s="88"/>
      <c r="L7" s="88"/>
    </row>
    <row r="8" spans="1:12" s="41" customFormat="1" ht="13.5">
      <c r="A8" s="52" t="s">
        <v>2</v>
      </c>
      <c r="B8" s="134" t="s">
        <v>461</v>
      </c>
      <c r="C8" s="135" t="s">
        <v>462</v>
      </c>
      <c r="D8" s="135" t="s">
        <v>146</v>
      </c>
      <c r="E8" s="135">
        <v>1</v>
      </c>
      <c r="F8" s="39"/>
      <c r="G8" s="34"/>
      <c r="H8" s="34"/>
      <c r="I8" s="34"/>
      <c r="J8" s="34"/>
      <c r="K8" s="93"/>
      <c r="L8" s="93"/>
    </row>
    <row r="9" spans="1:12" s="41" customFormat="1" ht="13.5">
      <c r="A9" s="52" t="s">
        <v>3</v>
      </c>
      <c r="B9" s="130" t="s">
        <v>463</v>
      </c>
      <c r="C9" s="135" t="s">
        <v>464</v>
      </c>
      <c r="D9" s="135" t="s">
        <v>465</v>
      </c>
      <c r="E9" s="135">
        <v>2</v>
      </c>
      <c r="F9" s="39"/>
      <c r="G9" s="34"/>
      <c r="H9" s="34"/>
      <c r="I9" s="34"/>
      <c r="J9" s="34"/>
      <c r="K9" s="93"/>
      <c r="L9" s="93"/>
    </row>
    <row r="10" spans="1:12" s="41" customFormat="1" ht="27">
      <c r="A10" s="52" t="s">
        <v>4</v>
      </c>
      <c r="B10" s="130" t="s">
        <v>466</v>
      </c>
      <c r="C10" s="135" t="s">
        <v>467</v>
      </c>
      <c r="D10" s="135" t="s">
        <v>435</v>
      </c>
      <c r="E10" s="135">
        <v>1</v>
      </c>
      <c r="F10" s="39"/>
      <c r="G10" s="34"/>
      <c r="H10" s="34"/>
      <c r="I10" s="34"/>
      <c r="J10" s="34"/>
      <c r="K10" s="93"/>
      <c r="L10" s="93"/>
    </row>
    <row r="11" spans="1:12" s="41" customFormat="1" ht="27">
      <c r="A11" s="52" t="s">
        <v>20</v>
      </c>
      <c r="B11" s="130" t="s">
        <v>468</v>
      </c>
      <c r="C11" s="135" t="s">
        <v>467</v>
      </c>
      <c r="D11" s="135" t="s">
        <v>416</v>
      </c>
      <c r="E11" s="135">
        <v>1</v>
      </c>
      <c r="F11" s="39"/>
      <c r="G11" s="34"/>
      <c r="H11" s="34"/>
      <c r="I11" s="34"/>
      <c r="J11" s="34"/>
      <c r="K11" s="93"/>
      <c r="L11" s="93"/>
    </row>
    <row r="12" spans="1:12" s="41" customFormat="1" ht="13.5">
      <c r="A12" s="55"/>
      <c r="B12" s="57"/>
      <c r="C12" s="58"/>
      <c r="D12" s="59"/>
      <c r="E12" s="33"/>
      <c r="F12" s="39"/>
      <c r="G12" s="34"/>
      <c r="H12" s="34"/>
      <c r="I12" s="34"/>
      <c r="J12" s="34"/>
      <c r="K12" s="88"/>
      <c r="L12" s="88"/>
    </row>
    <row r="13" spans="1:13" ht="13.5" customHeight="1">
      <c r="A13" s="188" t="s">
        <v>580</v>
      </c>
      <c r="B13" s="188"/>
      <c r="C13" s="188"/>
      <c r="D13" s="188"/>
      <c r="E13" s="188"/>
      <c r="F13" s="188"/>
      <c r="G13" s="188"/>
      <c r="H13" s="188"/>
      <c r="I13" s="188"/>
      <c r="J13" s="188"/>
      <c r="M13" s="88"/>
    </row>
    <row r="14" spans="1:13" ht="13.5">
      <c r="A14" s="87"/>
      <c r="B14" s="87"/>
      <c r="C14" s="87"/>
      <c r="D14" s="87"/>
      <c r="E14" s="87"/>
      <c r="F14" s="87"/>
      <c r="G14" s="87"/>
      <c r="H14" s="87"/>
      <c r="I14" s="87"/>
      <c r="J14" s="87"/>
      <c r="M14" s="88"/>
    </row>
    <row r="15" spans="1:13" ht="18.75" customHeight="1">
      <c r="A15" s="183" t="s">
        <v>62</v>
      </c>
      <c r="B15" s="183"/>
      <c r="C15" s="42"/>
      <c r="D15" s="43"/>
      <c r="E15" s="43"/>
      <c r="F15" s="43"/>
      <c r="G15" s="35"/>
      <c r="H15" s="35"/>
      <c r="I15" s="35"/>
      <c r="J15" s="35"/>
      <c r="M15" s="88"/>
    </row>
    <row r="16" spans="1:13" ht="52.5" customHeight="1">
      <c r="A16" s="45" t="s">
        <v>47</v>
      </c>
      <c r="B16" s="45" t="s">
        <v>38</v>
      </c>
      <c r="C16" s="184" t="s">
        <v>50</v>
      </c>
      <c r="D16" s="185"/>
      <c r="E16" s="154" t="s">
        <v>587</v>
      </c>
      <c r="F16" s="45" t="s">
        <v>39</v>
      </c>
      <c r="G16" s="45" t="s">
        <v>54</v>
      </c>
      <c r="H16" s="45" t="s">
        <v>55</v>
      </c>
      <c r="I16" s="46" t="s">
        <v>56</v>
      </c>
      <c r="J16" s="46" t="s">
        <v>51</v>
      </c>
      <c r="M16" s="88"/>
    </row>
    <row r="17" spans="1:13" ht="13.5">
      <c r="A17" s="47"/>
      <c r="B17" s="67"/>
      <c r="C17" s="186"/>
      <c r="D17" s="187"/>
      <c r="E17" s="36"/>
      <c r="F17" s="66"/>
      <c r="G17" s="66"/>
      <c r="H17" s="66"/>
      <c r="I17" s="65"/>
      <c r="J17" s="56"/>
      <c r="M17" s="88"/>
    </row>
    <row r="18" spans="1:13" ht="13.5">
      <c r="A18" s="47"/>
      <c r="B18" s="67"/>
      <c r="C18" s="186"/>
      <c r="D18" s="187"/>
      <c r="E18" s="36"/>
      <c r="F18" s="66"/>
      <c r="G18" s="66"/>
      <c r="H18" s="66"/>
      <c r="I18" s="65"/>
      <c r="J18" s="56"/>
      <c r="M18" s="88"/>
    </row>
    <row r="19" spans="1:13" ht="13.5">
      <c r="A19" s="47"/>
      <c r="B19" s="67"/>
      <c r="C19" s="186"/>
      <c r="D19" s="187"/>
      <c r="E19" s="36"/>
      <c r="F19" s="66"/>
      <c r="G19" s="66"/>
      <c r="H19" s="66"/>
      <c r="I19" s="65"/>
      <c r="J19" s="56"/>
      <c r="M19" s="88"/>
    </row>
    <row r="20" spans="1:13" ht="13.5">
      <c r="A20" s="47"/>
      <c r="B20" s="67"/>
      <c r="C20" s="186"/>
      <c r="D20" s="187"/>
      <c r="E20" s="36"/>
      <c r="F20" s="66"/>
      <c r="G20" s="66"/>
      <c r="H20" s="66"/>
      <c r="I20" s="65"/>
      <c r="J20" s="56"/>
      <c r="M20" s="88"/>
    </row>
    <row r="21" spans="1:13" ht="13.5">
      <c r="A21" s="47"/>
      <c r="B21" s="67"/>
      <c r="C21" s="186"/>
      <c r="D21" s="187"/>
      <c r="E21" s="36"/>
      <c r="F21" s="66"/>
      <c r="G21" s="66"/>
      <c r="H21" s="66"/>
      <c r="I21" s="65"/>
      <c r="J21" s="56"/>
      <c r="M21" s="88"/>
    </row>
    <row r="22" spans="1:13" ht="13.5">
      <c r="A22" s="47"/>
      <c r="B22" s="67"/>
      <c r="C22" s="186"/>
      <c r="D22" s="187"/>
      <c r="E22" s="36"/>
      <c r="F22" s="66"/>
      <c r="G22" s="66"/>
      <c r="H22" s="66"/>
      <c r="I22" s="65"/>
      <c r="J22" s="56"/>
      <c r="M22" s="88"/>
    </row>
    <row r="23" spans="1:13" ht="13.5">
      <c r="A23" s="47"/>
      <c r="B23" s="67"/>
      <c r="C23" s="186"/>
      <c r="D23" s="187"/>
      <c r="E23" s="36"/>
      <c r="F23" s="66"/>
      <c r="G23" s="66"/>
      <c r="H23" s="66"/>
      <c r="I23" s="65"/>
      <c r="J23" s="56"/>
      <c r="M23" s="88"/>
    </row>
    <row r="24" spans="1:13" ht="13.5">
      <c r="A24" s="47"/>
      <c r="B24" s="67"/>
      <c r="C24" s="186"/>
      <c r="D24" s="187"/>
      <c r="E24" s="36"/>
      <c r="F24" s="66"/>
      <c r="G24" s="66"/>
      <c r="H24" s="66"/>
      <c r="I24" s="65"/>
      <c r="J24" s="56"/>
      <c r="M24" s="88"/>
    </row>
    <row r="25" spans="1:13" ht="13.5">
      <c r="A25" s="47"/>
      <c r="B25" s="67"/>
      <c r="C25" s="186"/>
      <c r="D25" s="187"/>
      <c r="E25" s="36"/>
      <c r="F25" s="66"/>
      <c r="G25" s="66"/>
      <c r="H25" s="66"/>
      <c r="I25" s="65"/>
      <c r="J25" s="56"/>
      <c r="M25" s="88"/>
    </row>
    <row r="26" spans="1:13" ht="13.5">
      <c r="A26" s="47"/>
      <c r="B26" s="67"/>
      <c r="C26" s="186"/>
      <c r="D26" s="187"/>
      <c r="E26" s="36"/>
      <c r="F26" s="66"/>
      <c r="G26" s="66"/>
      <c r="H26" s="66"/>
      <c r="I26" s="65"/>
      <c r="J26" s="56"/>
      <c r="M26" s="88"/>
    </row>
    <row r="27" spans="1:13" ht="13.5">
      <c r="A27" s="47"/>
      <c r="B27" s="67"/>
      <c r="C27" s="186"/>
      <c r="D27" s="187"/>
      <c r="E27" s="36"/>
      <c r="F27" s="66"/>
      <c r="G27" s="66"/>
      <c r="H27" s="66"/>
      <c r="I27" s="65"/>
      <c r="J27" s="56"/>
      <c r="M27" s="88"/>
    </row>
    <row r="28" spans="1:13" ht="13.5">
      <c r="A28" s="47"/>
      <c r="B28" s="67"/>
      <c r="C28" s="186"/>
      <c r="D28" s="187"/>
      <c r="E28" s="36"/>
      <c r="F28" s="66"/>
      <c r="G28" s="66"/>
      <c r="H28" s="66"/>
      <c r="I28" s="65"/>
      <c r="J28" s="56"/>
      <c r="M28" s="88"/>
    </row>
    <row r="29" spans="1:13" ht="13.5">
      <c r="A29" s="47"/>
      <c r="B29" s="67"/>
      <c r="C29" s="85"/>
      <c r="D29" s="86"/>
      <c r="E29" s="36"/>
      <c r="F29" s="66"/>
      <c r="G29" s="66"/>
      <c r="H29" s="66"/>
      <c r="I29" s="65"/>
      <c r="J29" s="56"/>
      <c r="M29" s="88"/>
    </row>
    <row r="30" spans="1:13" ht="13.5">
      <c r="A30" s="47"/>
      <c r="B30" s="67"/>
      <c r="C30" s="85"/>
      <c r="D30" s="86"/>
      <c r="E30" s="36"/>
      <c r="F30" s="66"/>
      <c r="G30" s="66"/>
      <c r="H30" s="66"/>
      <c r="I30" s="65"/>
      <c r="J30" s="56"/>
      <c r="M30" s="88"/>
    </row>
    <row r="31" spans="1:13" ht="13.5">
      <c r="A31" s="47"/>
      <c r="B31" s="67"/>
      <c r="C31" s="85"/>
      <c r="D31" s="86"/>
      <c r="E31" s="36"/>
      <c r="F31" s="66"/>
      <c r="G31" s="66"/>
      <c r="H31" s="66"/>
      <c r="I31" s="65"/>
      <c r="J31" s="56"/>
      <c r="M31" s="88"/>
    </row>
    <row r="32" spans="1:13" ht="13.5">
      <c r="A32" s="47"/>
      <c r="B32" s="67"/>
      <c r="C32" s="85"/>
      <c r="D32" s="86"/>
      <c r="E32" s="36"/>
      <c r="F32" s="66"/>
      <c r="G32" s="66"/>
      <c r="H32" s="66"/>
      <c r="I32" s="65"/>
      <c r="J32" s="56"/>
      <c r="M32" s="88"/>
    </row>
    <row r="33" spans="1:13" ht="13.5">
      <c r="A33" s="47"/>
      <c r="B33" s="67"/>
      <c r="C33" s="85"/>
      <c r="D33" s="86"/>
      <c r="E33" s="36"/>
      <c r="F33" s="66"/>
      <c r="G33" s="66"/>
      <c r="H33" s="66"/>
      <c r="I33" s="65"/>
      <c r="J33" s="56"/>
      <c r="M33" s="88"/>
    </row>
    <row r="34" spans="1:13" ht="13.5">
      <c r="A34" s="47"/>
      <c r="B34" s="67"/>
      <c r="C34" s="85"/>
      <c r="D34" s="86"/>
      <c r="E34" s="36"/>
      <c r="F34" s="66"/>
      <c r="G34" s="66"/>
      <c r="H34" s="66"/>
      <c r="I34" s="65"/>
      <c r="J34" s="56"/>
      <c r="M34" s="88"/>
    </row>
    <row r="35" spans="1:13" ht="13.5">
      <c r="A35" s="47"/>
      <c r="B35" s="67"/>
      <c r="C35" s="85"/>
      <c r="D35" s="86"/>
      <c r="E35" s="36"/>
      <c r="F35" s="66"/>
      <c r="G35" s="66"/>
      <c r="H35" s="66"/>
      <c r="I35" s="65"/>
      <c r="J35" s="56"/>
      <c r="M35" s="88"/>
    </row>
    <row r="36" spans="1:13" ht="13.5">
      <c r="A36" s="47"/>
      <c r="B36" s="67"/>
      <c r="C36" s="85"/>
      <c r="D36" s="86"/>
      <c r="E36" s="36"/>
      <c r="F36" s="66"/>
      <c r="G36" s="66"/>
      <c r="H36" s="66"/>
      <c r="I36" s="65"/>
      <c r="J36" s="56"/>
      <c r="M36" s="88"/>
    </row>
    <row r="37" spans="1:13" ht="13.5">
      <c r="A37" s="47"/>
      <c r="B37" s="67"/>
      <c r="C37" s="85"/>
      <c r="D37" s="86"/>
      <c r="E37" s="36"/>
      <c r="F37" s="66"/>
      <c r="G37" s="66"/>
      <c r="H37" s="66"/>
      <c r="I37" s="65"/>
      <c r="J37" s="56"/>
      <c r="M37" s="88"/>
    </row>
    <row r="38" spans="1:13" ht="13.5">
      <c r="A38" s="47"/>
      <c r="B38" s="67"/>
      <c r="C38" s="85"/>
      <c r="D38" s="86"/>
      <c r="E38" s="36"/>
      <c r="F38" s="66"/>
      <c r="G38" s="66"/>
      <c r="H38" s="66"/>
      <c r="I38" s="65"/>
      <c r="J38" s="56"/>
      <c r="M38" s="88"/>
    </row>
    <row r="39" spans="1:13" ht="13.5">
      <c r="A39" s="47"/>
      <c r="B39" s="67"/>
      <c r="C39" s="186"/>
      <c r="D39" s="187"/>
      <c r="E39" s="36"/>
      <c r="F39" s="66"/>
      <c r="G39" s="66"/>
      <c r="H39" s="66"/>
      <c r="I39" s="65"/>
      <c r="J39" s="56"/>
      <c r="M39" s="88"/>
    </row>
    <row r="40" spans="1:13" ht="13.5">
      <c r="A40" s="47"/>
      <c r="B40" s="67"/>
      <c r="C40" s="85"/>
      <c r="D40" s="86"/>
      <c r="E40" s="36"/>
      <c r="F40" s="66"/>
      <c r="G40" s="66"/>
      <c r="H40" s="66"/>
      <c r="I40" s="65"/>
      <c r="J40" s="56"/>
      <c r="M40" s="88"/>
    </row>
    <row r="41" spans="1:13" ht="13.5">
      <c r="A41" s="47"/>
      <c r="B41" s="67"/>
      <c r="C41" s="85"/>
      <c r="D41" s="86"/>
      <c r="E41" s="36"/>
      <c r="F41" s="66"/>
      <c r="G41" s="66"/>
      <c r="H41" s="66"/>
      <c r="I41" s="65"/>
      <c r="J41" s="56"/>
      <c r="M41" s="88"/>
    </row>
    <row r="42" spans="1:13" ht="13.5">
      <c r="A42" s="47"/>
      <c r="B42" s="67"/>
      <c r="C42" s="186"/>
      <c r="D42" s="187"/>
      <c r="E42" s="36"/>
      <c r="F42" s="66"/>
      <c r="G42" s="66"/>
      <c r="H42" s="66"/>
      <c r="I42" s="65"/>
      <c r="J42" s="56"/>
      <c r="M42" s="88"/>
    </row>
    <row r="43" spans="1:13" ht="13.5">
      <c r="A43" s="47"/>
      <c r="B43" s="67"/>
      <c r="C43" s="85"/>
      <c r="D43" s="86"/>
      <c r="E43" s="36"/>
      <c r="F43" s="66"/>
      <c r="G43" s="66"/>
      <c r="H43" s="66"/>
      <c r="I43" s="65"/>
      <c r="J43" s="56"/>
      <c r="M43" s="88"/>
    </row>
    <row r="44" spans="1:13" ht="13.5">
      <c r="A44" s="47"/>
      <c r="B44" s="67"/>
      <c r="C44" s="85"/>
      <c r="D44" s="86"/>
      <c r="E44" s="36"/>
      <c r="F44" s="66"/>
      <c r="G44" s="66"/>
      <c r="H44" s="66"/>
      <c r="I44" s="65"/>
      <c r="J44" s="56"/>
      <c r="M44" s="88"/>
    </row>
    <row r="45" spans="1:13" ht="13.5">
      <c r="A45" s="47"/>
      <c r="B45" s="67"/>
      <c r="C45" s="186"/>
      <c r="D45" s="187"/>
      <c r="E45" s="36"/>
      <c r="F45" s="66"/>
      <c r="G45" s="66"/>
      <c r="H45" s="66"/>
      <c r="I45" s="65"/>
      <c r="J45" s="56"/>
      <c r="M45" s="88"/>
    </row>
    <row r="46" spans="1:13" ht="13.5">
      <c r="A46" s="47"/>
      <c r="B46" s="67"/>
      <c r="C46" s="186"/>
      <c r="D46" s="187"/>
      <c r="E46" s="36"/>
      <c r="F46" s="66"/>
      <c r="G46" s="66"/>
      <c r="H46" s="66"/>
      <c r="I46" s="65"/>
      <c r="J46" s="56"/>
      <c r="M46" s="88"/>
    </row>
    <row r="47" spans="1:13" ht="13.5" customHeight="1">
      <c r="A47" s="190" t="s">
        <v>64</v>
      </c>
      <c r="B47" s="191"/>
      <c r="C47" s="191"/>
      <c r="D47" s="191"/>
      <c r="E47" s="191"/>
      <c r="F47" s="191"/>
      <c r="G47" s="191"/>
      <c r="H47" s="191"/>
      <c r="I47" s="192"/>
      <c r="J47" s="63">
        <f>SUM(J17:J46)</f>
        <v>0</v>
      </c>
      <c r="M47" s="88"/>
    </row>
    <row r="48" spans="1:13" ht="75" customHeight="1">
      <c r="A48" s="189" t="s">
        <v>57</v>
      </c>
      <c r="B48" s="189"/>
      <c r="C48" s="189"/>
      <c r="D48" s="189"/>
      <c r="E48" s="189"/>
      <c r="F48" s="189"/>
      <c r="G48" s="189"/>
      <c r="H48" s="189"/>
      <c r="I48" s="189"/>
      <c r="J48" s="189"/>
      <c r="M48" s="88"/>
    </row>
    <row r="49" spans="1:13" ht="14.25" customHeight="1">
      <c r="A49" s="76"/>
      <c r="B49" s="76"/>
      <c r="C49" s="76"/>
      <c r="D49" s="76"/>
      <c r="E49" s="76"/>
      <c r="F49" s="76"/>
      <c r="G49" s="76"/>
      <c r="H49" s="76"/>
      <c r="I49" s="76"/>
      <c r="J49" s="76"/>
      <c r="M49" s="88"/>
    </row>
    <row r="50" spans="13:15" ht="13.5">
      <c r="M50" s="88"/>
      <c r="O50" s="37"/>
    </row>
    <row r="51" spans="13:15" ht="13.5">
      <c r="M51" s="88"/>
      <c r="O51" s="37"/>
    </row>
    <row r="52" spans="13:15" ht="13.5">
      <c r="M52" s="88"/>
      <c r="O52" s="37"/>
    </row>
    <row r="53" spans="13:15" ht="13.5">
      <c r="M53" s="88"/>
      <c r="O53" s="37"/>
    </row>
    <row r="54" spans="13:15" ht="13.5">
      <c r="M54" s="88"/>
      <c r="O54" s="37"/>
    </row>
    <row r="55" spans="13:15" ht="13.5">
      <c r="M55" s="88"/>
      <c r="O55" s="37"/>
    </row>
    <row r="56" spans="13:15" ht="13.5">
      <c r="M56" s="88"/>
      <c r="O56" s="37"/>
    </row>
    <row r="57" spans="13:15" ht="13.5">
      <c r="M57" s="88"/>
      <c r="O57" s="37"/>
    </row>
    <row r="58" spans="13:15" ht="13.5">
      <c r="M58" s="88"/>
      <c r="O58" s="37"/>
    </row>
    <row r="59" spans="13:15" ht="13.5">
      <c r="M59" s="88"/>
      <c r="O59" s="37"/>
    </row>
    <row r="60" spans="13:15" ht="13.5">
      <c r="M60" s="88"/>
      <c r="O60" s="37"/>
    </row>
    <row r="61" spans="13:15" ht="13.5">
      <c r="M61" s="88"/>
      <c r="O61" s="37"/>
    </row>
    <row r="62" spans="13:15" ht="13.5">
      <c r="M62" s="88"/>
      <c r="O62" s="37"/>
    </row>
    <row r="63" spans="13:15" ht="13.5">
      <c r="M63" s="88"/>
      <c r="O63" s="37"/>
    </row>
    <row r="64" spans="13:15" ht="13.5">
      <c r="M64" s="88"/>
      <c r="O64" s="37"/>
    </row>
  </sheetData>
  <sheetProtection/>
  <mergeCells count="22">
    <mergeCell ref="I2:J2"/>
    <mergeCell ref="A13:J13"/>
    <mergeCell ref="A15:B15"/>
    <mergeCell ref="C16:D16"/>
    <mergeCell ref="C17:D17"/>
    <mergeCell ref="C39:D39"/>
    <mergeCell ref="C18:D18"/>
    <mergeCell ref="C19:D19"/>
    <mergeCell ref="C20:D20"/>
    <mergeCell ref="C21:D21"/>
    <mergeCell ref="C22:D22"/>
    <mergeCell ref="C23:D23"/>
    <mergeCell ref="C42:D42"/>
    <mergeCell ref="C45:D45"/>
    <mergeCell ref="C46:D46"/>
    <mergeCell ref="A47:I47"/>
    <mergeCell ref="A48:J48"/>
    <mergeCell ref="C24:D24"/>
    <mergeCell ref="C25:D25"/>
    <mergeCell ref="C26:D26"/>
    <mergeCell ref="C27:D27"/>
    <mergeCell ref="C28:D28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7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O98"/>
  <sheetViews>
    <sheetView showGridLines="0" view="pageBreakPreview" zoomScale="90" zoomScaleNormal="84" zoomScaleSheetLayoutView="90" workbookViewId="0" topLeftCell="A76">
      <selection activeCell="A7" sqref="A7:D7"/>
    </sheetView>
  </sheetViews>
  <sheetFormatPr defaultColWidth="9.125" defaultRowHeight="12.75"/>
  <cols>
    <col min="1" max="1" width="5.875" style="23" customWidth="1"/>
    <col min="2" max="2" width="48.625" style="146" customWidth="1"/>
    <col min="3" max="3" width="20.50390625" style="28" customWidth="1"/>
    <col min="4" max="7" width="19.375" style="146" customWidth="1"/>
    <col min="8" max="8" width="18.375" style="146" customWidth="1"/>
    <col min="9" max="9" width="19.875" style="146" customWidth="1"/>
    <col min="10" max="10" width="8.00390625" style="146" customWidth="1"/>
    <col min="11" max="11" width="15.875" style="146" customWidth="1"/>
    <col min="12" max="12" width="15.875" style="37" customWidth="1"/>
    <col min="13" max="13" width="15.875" style="146" customWidth="1"/>
    <col min="14" max="15" width="14.375" style="146" customWidth="1"/>
    <col min="16" max="16384" width="9.125" style="146" customWidth="1"/>
  </cols>
  <sheetData>
    <row r="1" spans="2:15" ht="13.5">
      <c r="B1" s="24" t="str">
        <f>'formularz oferty'!C4</f>
        <v>NSSU.DFP.271.64.2019.LS</v>
      </c>
      <c r="C1" s="146"/>
      <c r="I1" s="27" t="s">
        <v>63</v>
      </c>
      <c r="N1" s="27"/>
      <c r="O1" s="27"/>
    </row>
    <row r="2" spans="8:9" ht="13.5">
      <c r="H2" s="182" t="s">
        <v>66</v>
      </c>
      <c r="I2" s="182"/>
    </row>
    <row r="3" spans="2:9" ht="13.5">
      <c r="B3" s="29" t="s">
        <v>12</v>
      </c>
      <c r="C3" s="149">
        <v>8</v>
      </c>
      <c r="D3" s="32" t="s">
        <v>59</v>
      </c>
      <c r="E3" s="33"/>
      <c r="F3" s="149"/>
      <c r="G3" s="33"/>
      <c r="H3" s="149"/>
      <c r="I3" s="48"/>
    </row>
    <row r="4" spans="2:9" ht="13.5">
      <c r="B4" s="29"/>
      <c r="C4" s="149"/>
      <c r="D4" s="32"/>
      <c r="E4" s="33"/>
      <c r="F4" s="149"/>
      <c r="G4" s="33"/>
      <c r="H4" s="149"/>
      <c r="I4" s="48"/>
    </row>
    <row r="5" spans="2:9" ht="13.5">
      <c r="B5" s="152"/>
      <c r="C5" s="38"/>
      <c r="D5" s="32"/>
      <c r="E5" s="33"/>
      <c r="F5" s="33"/>
      <c r="G5" s="33"/>
      <c r="H5" s="33"/>
      <c r="I5" s="33"/>
    </row>
    <row r="6" spans="1:11" s="41" customFormat="1" ht="66" customHeight="1">
      <c r="A6" s="77" t="s">
        <v>25</v>
      </c>
      <c r="B6" s="105" t="s">
        <v>38</v>
      </c>
      <c r="C6" s="138" t="s">
        <v>143</v>
      </c>
      <c r="D6" s="140" t="s">
        <v>557</v>
      </c>
      <c r="E6" s="39"/>
      <c r="F6" s="34"/>
      <c r="G6" s="34"/>
      <c r="H6" s="34"/>
      <c r="I6" s="34"/>
      <c r="J6" s="146"/>
      <c r="K6" s="146"/>
    </row>
    <row r="7" spans="1:11" s="41" customFormat="1" ht="48" customHeight="1">
      <c r="A7" s="201" t="s">
        <v>630</v>
      </c>
      <c r="B7" s="202"/>
      <c r="C7" s="202"/>
      <c r="D7" s="203"/>
      <c r="E7" s="39"/>
      <c r="F7" s="34"/>
      <c r="G7" s="34"/>
      <c r="H7" s="34"/>
      <c r="I7" s="34"/>
      <c r="J7" s="146"/>
      <c r="K7" s="146"/>
    </row>
    <row r="8" spans="1:11" s="41" customFormat="1" ht="13.5">
      <c r="A8" s="52" t="s">
        <v>1</v>
      </c>
      <c r="B8" s="130" t="s">
        <v>532</v>
      </c>
      <c r="C8" s="131" t="s">
        <v>533</v>
      </c>
      <c r="D8" s="141">
        <v>1450</v>
      </c>
      <c r="E8" s="39"/>
      <c r="F8" s="34"/>
      <c r="G8" s="34"/>
      <c r="H8" s="34"/>
      <c r="I8" s="34"/>
      <c r="J8" s="146"/>
      <c r="K8" s="146"/>
    </row>
    <row r="9" spans="1:11" s="41" customFormat="1" ht="13.5">
      <c r="A9" s="52" t="s">
        <v>2</v>
      </c>
      <c r="B9" s="130" t="s">
        <v>248</v>
      </c>
      <c r="C9" s="131" t="s">
        <v>249</v>
      </c>
      <c r="D9" s="141">
        <v>1200</v>
      </c>
      <c r="E9" s="39"/>
      <c r="F9" s="34"/>
      <c r="G9" s="34"/>
      <c r="H9" s="34"/>
      <c r="I9" s="34"/>
      <c r="J9" s="146"/>
      <c r="K9" s="146"/>
    </row>
    <row r="10" spans="1:11" s="41" customFormat="1" ht="13.5">
      <c r="A10" s="52" t="s">
        <v>3</v>
      </c>
      <c r="B10" s="130" t="s">
        <v>239</v>
      </c>
      <c r="C10" s="131" t="s">
        <v>240</v>
      </c>
      <c r="D10" s="141">
        <v>3200</v>
      </c>
      <c r="E10" s="39"/>
      <c r="F10" s="34"/>
      <c r="G10" s="34"/>
      <c r="H10" s="34"/>
      <c r="I10" s="34"/>
      <c r="J10" s="146"/>
      <c r="K10" s="146"/>
    </row>
    <row r="11" spans="1:11" s="41" customFormat="1" ht="13.5">
      <c r="A11" s="52" t="s">
        <v>4</v>
      </c>
      <c r="B11" s="130" t="s">
        <v>290</v>
      </c>
      <c r="C11" s="131" t="s">
        <v>291</v>
      </c>
      <c r="D11" s="141">
        <v>3600</v>
      </c>
      <c r="E11" s="39"/>
      <c r="F11" s="34"/>
      <c r="G11" s="34"/>
      <c r="H11" s="34"/>
      <c r="I11" s="34"/>
      <c r="J11" s="146"/>
      <c r="K11" s="146"/>
    </row>
    <row r="12" spans="1:11" s="41" customFormat="1" ht="13.5">
      <c r="A12" s="52" t="s">
        <v>20</v>
      </c>
      <c r="B12" s="130" t="s">
        <v>610</v>
      </c>
      <c r="C12" s="131" t="s">
        <v>259</v>
      </c>
      <c r="D12" s="141">
        <v>4100</v>
      </c>
      <c r="E12" s="39"/>
      <c r="F12" s="34"/>
      <c r="G12" s="34"/>
      <c r="H12" s="34"/>
      <c r="I12" s="34"/>
      <c r="J12" s="146"/>
      <c r="K12" s="146"/>
    </row>
    <row r="13" spans="1:11" s="41" customFormat="1" ht="13.5">
      <c r="A13" s="52" t="s">
        <v>26</v>
      </c>
      <c r="B13" s="130" t="s">
        <v>550</v>
      </c>
      <c r="C13" s="131" t="s">
        <v>481</v>
      </c>
      <c r="D13" s="141">
        <v>850</v>
      </c>
      <c r="E13" s="39"/>
      <c r="F13" s="34"/>
      <c r="G13" s="34"/>
      <c r="H13" s="34"/>
      <c r="I13" s="34"/>
      <c r="J13" s="146"/>
      <c r="K13" s="146"/>
    </row>
    <row r="14" spans="1:11" s="41" customFormat="1" ht="13.5">
      <c r="A14" s="52" t="s">
        <v>5</v>
      </c>
      <c r="B14" s="130" t="s">
        <v>551</v>
      </c>
      <c r="C14" s="131" t="s">
        <v>481</v>
      </c>
      <c r="D14" s="141">
        <v>850</v>
      </c>
      <c r="E14" s="39"/>
      <c r="F14" s="34"/>
      <c r="G14" s="34"/>
      <c r="H14" s="34"/>
      <c r="I14" s="34"/>
      <c r="J14" s="146"/>
      <c r="K14" s="146"/>
    </row>
    <row r="15" spans="1:11" s="41" customFormat="1" ht="13.5">
      <c r="A15" s="52" t="s">
        <v>40</v>
      </c>
      <c r="B15" s="130" t="s">
        <v>552</v>
      </c>
      <c r="C15" s="131" t="s">
        <v>481</v>
      </c>
      <c r="D15" s="141">
        <v>850</v>
      </c>
      <c r="E15" s="39"/>
      <c r="F15" s="34"/>
      <c r="G15" s="34"/>
      <c r="H15" s="34"/>
      <c r="I15" s="34"/>
      <c r="J15" s="146"/>
      <c r="K15" s="146"/>
    </row>
    <row r="16" spans="1:11" s="41" customFormat="1" ht="13.5">
      <c r="A16" s="52" t="s">
        <v>41</v>
      </c>
      <c r="B16" s="130" t="s">
        <v>553</v>
      </c>
      <c r="C16" s="131" t="s">
        <v>481</v>
      </c>
      <c r="D16" s="141">
        <v>850</v>
      </c>
      <c r="E16" s="39"/>
      <c r="F16" s="34"/>
      <c r="G16" s="34"/>
      <c r="H16" s="34"/>
      <c r="I16" s="34"/>
      <c r="J16" s="146"/>
      <c r="K16" s="146"/>
    </row>
    <row r="17" spans="1:11" s="41" customFormat="1" ht="13.5">
      <c r="A17" s="52" t="s">
        <v>65</v>
      </c>
      <c r="B17" s="130" t="s">
        <v>547</v>
      </c>
      <c r="C17" s="131" t="s">
        <v>315</v>
      </c>
      <c r="D17" s="141">
        <v>750</v>
      </c>
      <c r="E17" s="39"/>
      <c r="F17" s="34"/>
      <c r="G17" s="34"/>
      <c r="H17" s="34"/>
      <c r="I17" s="34"/>
      <c r="J17" s="146"/>
      <c r="K17" s="146"/>
    </row>
    <row r="18" spans="1:11" s="41" customFormat="1" ht="13.5">
      <c r="A18" s="52" t="s">
        <v>80</v>
      </c>
      <c r="B18" s="130" t="s">
        <v>241</v>
      </c>
      <c r="C18" s="131" t="s">
        <v>498</v>
      </c>
      <c r="D18" s="141">
        <v>600</v>
      </c>
      <c r="E18" s="39"/>
      <c r="F18" s="34"/>
      <c r="G18" s="34"/>
      <c r="H18" s="34"/>
      <c r="I18" s="34"/>
      <c r="J18" s="146"/>
      <c r="K18" s="146"/>
    </row>
    <row r="19" spans="1:11" s="41" customFormat="1" ht="13.5">
      <c r="A19" s="52" t="s">
        <v>81</v>
      </c>
      <c r="B19" s="130" t="s">
        <v>611</v>
      </c>
      <c r="C19" s="131" t="s">
        <v>521</v>
      </c>
      <c r="D19" s="141">
        <v>600</v>
      </c>
      <c r="E19" s="39"/>
      <c r="F19" s="34"/>
      <c r="G19" s="34"/>
      <c r="H19" s="34"/>
      <c r="I19" s="34"/>
      <c r="J19" s="146"/>
      <c r="K19" s="146"/>
    </row>
    <row r="20" spans="1:11" s="41" customFormat="1" ht="13.5">
      <c r="A20" s="52" t="s">
        <v>82</v>
      </c>
      <c r="B20" s="130" t="s">
        <v>549</v>
      </c>
      <c r="C20" s="131" t="s">
        <v>481</v>
      </c>
      <c r="D20" s="141">
        <v>500</v>
      </c>
      <c r="E20" s="39"/>
      <c r="F20" s="34"/>
      <c r="G20" s="34"/>
      <c r="H20" s="34"/>
      <c r="I20" s="34"/>
      <c r="J20" s="146"/>
      <c r="K20" s="146"/>
    </row>
    <row r="21" spans="1:11" s="41" customFormat="1" ht="13.5">
      <c r="A21" s="52" t="s">
        <v>83</v>
      </c>
      <c r="B21" s="130" t="s">
        <v>525</v>
      </c>
      <c r="C21" s="131" t="s">
        <v>526</v>
      </c>
      <c r="D21" s="141">
        <v>500</v>
      </c>
      <c r="E21" s="39"/>
      <c r="F21" s="34"/>
      <c r="G21" s="34"/>
      <c r="H21" s="34"/>
      <c r="I21" s="34"/>
      <c r="J21" s="146"/>
      <c r="K21" s="146"/>
    </row>
    <row r="22" spans="1:11" s="41" customFormat="1" ht="13.5">
      <c r="A22" s="52" t="s">
        <v>84</v>
      </c>
      <c r="B22" s="130" t="s">
        <v>548</v>
      </c>
      <c r="C22" s="131" t="s">
        <v>400</v>
      </c>
      <c r="D22" s="141">
        <v>400</v>
      </c>
      <c r="E22" s="39"/>
      <c r="F22" s="34"/>
      <c r="G22" s="34"/>
      <c r="H22" s="34"/>
      <c r="I22" s="34"/>
      <c r="J22" s="146"/>
      <c r="K22" s="146"/>
    </row>
    <row r="23" spans="1:11" s="41" customFormat="1" ht="13.5">
      <c r="A23" s="52" t="s">
        <v>85</v>
      </c>
      <c r="B23" s="130" t="s">
        <v>530</v>
      </c>
      <c r="C23" s="131" t="s">
        <v>388</v>
      </c>
      <c r="D23" s="141">
        <v>400</v>
      </c>
      <c r="E23" s="39"/>
      <c r="F23" s="34"/>
      <c r="G23" s="34"/>
      <c r="H23" s="34"/>
      <c r="I23" s="34"/>
      <c r="J23" s="146"/>
      <c r="K23" s="146"/>
    </row>
    <row r="24" spans="1:11" s="41" customFormat="1" ht="13.5">
      <c r="A24" s="52" t="s">
        <v>86</v>
      </c>
      <c r="B24" s="130" t="s">
        <v>515</v>
      </c>
      <c r="C24" s="131" t="s">
        <v>516</v>
      </c>
      <c r="D24" s="141">
        <v>350</v>
      </c>
      <c r="E24" s="39"/>
      <c r="F24" s="34"/>
      <c r="G24" s="34"/>
      <c r="H24" s="34"/>
      <c r="I24" s="34"/>
      <c r="J24" s="146"/>
      <c r="K24" s="146"/>
    </row>
    <row r="25" spans="1:11" s="41" customFormat="1" ht="13.5">
      <c r="A25" s="52" t="s">
        <v>87</v>
      </c>
      <c r="B25" s="130" t="s">
        <v>488</v>
      </c>
      <c r="C25" s="131" t="s">
        <v>330</v>
      </c>
      <c r="D25" s="141">
        <v>350</v>
      </c>
      <c r="E25" s="39"/>
      <c r="F25" s="34"/>
      <c r="G25" s="34"/>
      <c r="H25" s="34"/>
      <c r="I25" s="34"/>
      <c r="J25" s="146"/>
      <c r="K25" s="146"/>
    </row>
    <row r="26" spans="1:11" s="41" customFormat="1" ht="13.5">
      <c r="A26" s="52" t="s">
        <v>88</v>
      </c>
      <c r="B26" s="130" t="s">
        <v>487</v>
      </c>
      <c r="C26" s="131">
        <v>14</v>
      </c>
      <c r="D26" s="141">
        <v>250</v>
      </c>
      <c r="E26" s="39"/>
      <c r="F26" s="34"/>
      <c r="G26" s="34"/>
      <c r="H26" s="34"/>
      <c r="I26" s="34"/>
      <c r="J26" s="146"/>
      <c r="K26" s="146"/>
    </row>
    <row r="27" spans="1:11" s="41" customFormat="1" ht="13.5">
      <c r="A27" s="52" t="s">
        <v>89</v>
      </c>
      <c r="B27" s="130" t="s">
        <v>490</v>
      </c>
      <c r="C27" s="131" t="s">
        <v>491</v>
      </c>
      <c r="D27" s="141">
        <v>250</v>
      </c>
      <c r="E27" s="39"/>
      <c r="F27" s="34"/>
      <c r="G27" s="34"/>
      <c r="H27" s="34"/>
      <c r="I27" s="34"/>
      <c r="J27" s="146"/>
      <c r="K27" s="146"/>
    </row>
    <row r="28" spans="1:11" s="41" customFormat="1" ht="13.5">
      <c r="A28" s="52" t="s">
        <v>118</v>
      </c>
      <c r="B28" s="130" t="s">
        <v>429</v>
      </c>
      <c r="C28" s="131" t="s">
        <v>481</v>
      </c>
      <c r="D28" s="141">
        <v>200</v>
      </c>
      <c r="E28" s="39"/>
      <c r="F28" s="34"/>
      <c r="G28" s="34"/>
      <c r="H28" s="34"/>
      <c r="I28" s="34"/>
      <c r="J28" s="146"/>
      <c r="K28" s="146"/>
    </row>
    <row r="29" spans="1:11" s="41" customFormat="1" ht="13.5">
      <c r="A29" s="52" t="s">
        <v>90</v>
      </c>
      <c r="B29" s="130" t="s">
        <v>527</v>
      </c>
      <c r="C29" s="131" t="s">
        <v>481</v>
      </c>
      <c r="D29" s="141">
        <v>1200</v>
      </c>
      <c r="E29" s="39"/>
      <c r="F29" s="34"/>
      <c r="G29" s="34"/>
      <c r="H29" s="34"/>
      <c r="I29" s="34"/>
      <c r="J29" s="146"/>
      <c r="K29" s="146"/>
    </row>
    <row r="30" spans="1:11" s="41" customFormat="1" ht="13.5">
      <c r="A30" s="52" t="s">
        <v>91</v>
      </c>
      <c r="B30" s="130" t="s">
        <v>528</v>
      </c>
      <c r="C30" s="131" t="s">
        <v>481</v>
      </c>
      <c r="D30" s="141">
        <v>1200</v>
      </c>
      <c r="E30" s="39"/>
      <c r="F30" s="34"/>
      <c r="G30" s="34"/>
      <c r="H30" s="34"/>
      <c r="I30" s="34"/>
      <c r="J30" s="146"/>
      <c r="K30" s="146"/>
    </row>
    <row r="31" spans="1:11" s="41" customFormat="1" ht="13.5">
      <c r="A31" s="52" t="s">
        <v>92</v>
      </c>
      <c r="B31" s="130" t="s">
        <v>270</v>
      </c>
      <c r="C31" s="131" t="s">
        <v>271</v>
      </c>
      <c r="D31" s="141">
        <v>1600</v>
      </c>
      <c r="E31" s="39"/>
      <c r="F31" s="34"/>
      <c r="G31" s="34"/>
      <c r="H31" s="34"/>
      <c r="I31" s="34"/>
      <c r="J31" s="146"/>
      <c r="K31" s="146"/>
    </row>
    <row r="32" spans="1:11" s="41" customFormat="1" ht="13.5">
      <c r="A32" s="52" t="s">
        <v>93</v>
      </c>
      <c r="B32" s="130" t="s">
        <v>268</v>
      </c>
      <c r="C32" s="131" t="s">
        <v>269</v>
      </c>
      <c r="D32" s="141">
        <v>1100</v>
      </c>
      <c r="E32" s="39"/>
      <c r="F32" s="34"/>
      <c r="G32" s="34"/>
      <c r="H32" s="34"/>
      <c r="I32" s="34"/>
      <c r="J32" s="146"/>
      <c r="K32" s="146"/>
    </row>
    <row r="33" spans="1:11" s="41" customFormat="1" ht="13.5">
      <c r="A33" s="52" t="s">
        <v>119</v>
      </c>
      <c r="B33" s="130" t="s">
        <v>347</v>
      </c>
      <c r="C33" s="131" t="s">
        <v>348</v>
      </c>
      <c r="D33" s="141">
        <v>1200</v>
      </c>
      <c r="E33" s="39"/>
      <c r="F33" s="34"/>
      <c r="G33" s="34"/>
      <c r="H33" s="34"/>
      <c r="I33" s="34"/>
      <c r="J33" s="146"/>
      <c r="K33" s="146"/>
    </row>
    <row r="34" spans="1:11" s="41" customFormat="1" ht="13.5">
      <c r="A34" s="52" t="s">
        <v>120</v>
      </c>
      <c r="B34" s="130" t="s">
        <v>151</v>
      </c>
      <c r="C34" s="131" t="s">
        <v>152</v>
      </c>
      <c r="D34" s="141">
        <v>1000</v>
      </c>
      <c r="E34" s="39"/>
      <c r="F34" s="34"/>
      <c r="G34" s="34"/>
      <c r="H34" s="34"/>
      <c r="I34" s="34"/>
      <c r="J34" s="146"/>
      <c r="K34" s="146"/>
    </row>
    <row r="35" spans="1:11" s="41" customFormat="1" ht="27">
      <c r="A35" s="52" t="s">
        <v>121</v>
      </c>
      <c r="B35" s="130" t="s">
        <v>320</v>
      </c>
      <c r="C35" s="131" t="s">
        <v>219</v>
      </c>
      <c r="D35" s="141">
        <v>750</v>
      </c>
      <c r="E35" s="39"/>
      <c r="F35" s="34"/>
      <c r="G35" s="34"/>
      <c r="H35" s="34"/>
      <c r="I35" s="34"/>
      <c r="J35" s="146"/>
      <c r="K35" s="146"/>
    </row>
    <row r="36" spans="1:11" s="41" customFormat="1" ht="13.5">
      <c r="A36" s="52" t="s">
        <v>122</v>
      </c>
      <c r="B36" s="130" t="s">
        <v>262</v>
      </c>
      <c r="C36" s="131" t="s">
        <v>263</v>
      </c>
      <c r="D36" s="141">
        <v>750</v>
      </c>
      <c r="E36" s="39"/>
      <c r="F36" s="34"/>
      <c r="G36" s="34"/>
      <c r="H36" s="34"/>
      <c r="I36" s="34"/>
      <c r="J36" s="146"/>
      <c r="K36" s="146"/>
    </row>
    <row r="37" spans="1:11" s="41" customFormat="1" ht="13.5">
      <c r="A37" s="52" t="s">
        <v>123</v>
      </c>
      <c r="B37" s="130" t="s">
        <v>424</v>
      </c>
      <c r="C37" s="131" t="s">
        <v>364</v>
      </c>
      <c r="D37" s="141">
        <v>750</v>
      </c>
      <c r="E37" s="39"/>
      <c r="F37" s="34"/>
      <c r="G37" s="34"/>
      <c r="H37" s="34"/>
      <c r="I37" s="34"/>
      <c r="J37" s="146"/>
      <c r="K37" s="146"/>
    </row>
    <row r="38" spans="1:11" s="41" customFormat="1" ht="13.5">
      <c r="A38" s="52" t="s">
        <v>124</v>
      </c>
      <c r="B38" s="130" t="s">
        <v>159</v>
      </c>
      <c r="C38" s="131" t="s">
        <v>160</v>
      </c>
      <c r="D38" s="141">
        <v>750</v>
      </c>
      <c r="E38" s="39"/>
      <c r="F38" s="34"/>
      <c r="G38" s="34"/>
      <c r="H38" s="34"/>
      <c r="I38" s="34"/>
      <c r="J38" s="146"/>
      <c r="K38" s="146"/>
    </row>
    <row r="39" spans="1:11" s="41" customFormat="1" ht="13.5">
      <c r="A39" s="52" t="s">
        <v>125</v>
      </c>
      <c r="B39" s="130" t="s">
        <v>256</v>
      </c>
      <c r="C39" s="131" t="s">
        <v>257</v>
      </c>
      <c r="D39" s="141">
        <v>500</v>
      </c>
      <c r="E39" s="39"/>
      <c r="F39" s="34"/>
      <c r="G39" s="34"/>
      <c r="H39" s="34"/>
      <c r="I39" s="34"/>
      <c r="J39" s="146"/>
      <c r="K39" s="146"/>
    </row>
    <row r="40" spans="1:11" s="41" customFormat="1" ht="30.75" customHeight="1">
      <c r="A40" s="52" t="s">
        <v>126</v>
      </c>
      <c r="B40" s="130" t="s">
        <v>260</v>
      </c>
      <c r="C40" s="131" t="s">
        <v>261</v>
      </c>
      <c r="D40" s="141">
        <v>900</v>
      </c>
      <c r="E40" s="39"/>
      <c r="F40" s="34"/>
      <c r="G40" s="34"/>
      <c r="H40" s="34"/>
      <c r="I40" s="34"/>
      <c r="J40" s="146"/>
      <c r="K40" s="146"/>
    </row>
    <row r="41" spans="1:11" s="41" customFormat="1" ht="13.5">
      <c r="A41" s="52" t="s">
        <v>127</v>
      </c>
      <c r="B41" s="130" t="s">
        <v>298</v>
      </c>
      <c r="C41" s="131" t="s">
        <v>299</v>
      </c>
      <c r="D41" s="141">
        <v>400</v>
      </c>
      <c r="E41" s="39"/>
      <c r="F41" s="34"/>
      <c r="G41" s="34"/>
      <c r="H41" s="34"/>
      <c r="I41" s="34"/>
      <c r="J41" s="146"/>
      <c r="K41" s="146"/>
    </row>
    <row r="42" spans="1:11" s="41" customFormat="1" ht="13.5">
      <c r="A42" s="52" t="s">
        <v>128</v>
      </c>
      <c r="B42" s="130" t="s">
        <v>333</v>
      </c>
      <c r="C42" s="131" t="s">
        <v>334</v>
      </c>
      <c r="D42" s="141">
        <v>500</v>
      </c>
      <c r="E42" s="39"/>
      <c r="F42" s="34"/>
      <c r="G42" s="34"/>
      <c r="H42" s="34"/>
      <c r="I42" s="34"/>
      <c r="J42" s="146"/>
      <c r="K42" s="146"/>
    </row>
    <row r="43" spans="1:11" s="41" customFormat="1" ht="13.5">
      <c r="A43" s="52" t="s">
        <v>129</v>
      </c>
      <c r="B43" s="130" t="s">
        <v>307</v>
      </c>
      <c r="C43" s="131" t="s">
        <v>308</v>
      </c>
      <c r="D43" s="141">
        <v>400</v>
      </c>
      <c r="E43" s="39"/>
      <c r="F43" s="34"/>
      <c r="G43" s="34"/>
      <c r="H43" s="34"/>
      <c r="I43" s="34"/>
      <c r="J43" s="146"/>
      <c r="K43" s="146"/>
    </row>
    <row r="44" spans="1:11" s="41" customFormat="1" ht="13.5">
      <c r="A44" s="52" t="s">
        <v>130</v>
      </c>
      <c r="B44" s="130" t="s">
        <v>161</v>
      </c>
      <c r="C44" s="131" t="s">
        <v>162</v>
      </c>
      <c r="D44" s="141">
        <v>300</v>
      </c>
      <c r="E44" s="39"/>
      <c r="F44" s="34"/>
      <c r="G44" s="34"/>
      <c r="H44" s="34"/>
      <c r="I44" s="34"/>
      <c r="J44" s="146"/>
      <c r="K44" s="146"/>
    </row>
    <row r="45" spans="1:11" s="41" customFormat="1" ht="15.75" customHeight="1">
      <c r="A45" s="55"/>
      <c r="B45" s="103"/>
      <c r="C45" s="104"/>
      <c r="D45" s="33"/>
      <c r="E45" s="39"/>
      <c r="F45" s="34"/>
      <c r="G45" s="34"/>
      <c r="H45" s="34"/>
      <c r="I45" s="34"/>
      <c r="J45" s="146"/>
      <c r="K45" s="146"/>
    </row>
    <row r="46" spans="1:11" s="41" customFormat="1" ht="13.5">
      <c r="A46" s="55"/>
      <c r="B46" s="57"/>
      <c r="C46" s="58"/>
      <c r="D46" s="33"/>
      <c r="E46" s="39"/>
      <c r="F46" s="34"/>
      <c r="G46" s="34"/>
      <c r="H46" s="34"/>
      <c r="I46" s="34"/>
      <c r="J46" s="146"/>
      <c r="K46" s="146"/>
    </row>
    <row r="47" spans="1:12" ht="13.5" customHeight="1">
      <c r="A47" s="188" t="s">
        <v>599</v>
      </c>
      <c r="B47" s="188"/>
      <c r="C47" s="188"/>
      <c r="D47" s="188"/>
      <c r="E47" s="188"/>
      <c r="F47" s="188"/>
      <c r="G47" s="188"/>
      <c r="H47" s="188"/>
      <c r="I47" s="188"/>
      <c r="L47" s="146"/>
    </row>
    <row r="48" spans="1:12" ht="13.5">
      <c r="A48" s="148"/>
      <c r="B48" s="148"/>
      <c r="C48" s="148"/>
      <c r="D48" s="148"/>
      <c r="E48" s="148"/>
      <c r="F48" s="148"/>
      <c r="G48" s="148"/>
      <c r="H48" s="148"/>
      <c r="I48" s="148"/>
      <c r="L48" s="146"/>
    </row>
    <row r="49" spans="1:12" ht="18.75" customHeight="1">
      <c r="A49" s="183" t="s">
        <v>62</v>
      </c>
      <c r="B49" s="183"/>
      <c r="C49" s="42"/>
      <c r="D49" s="43"/>
      <c r="E49" s="43"/>
      <c r="F49" s="35"/>
      <c r="G49" s="35"/>
      <c r="H49" s="35"/>
      <c r="I49" s="35"/>
      <c r="L49" s="146"/>
    </row>
    <row r="50" spans="1:12" ht="52.5" customHeight="1">
      <c r="A50" s="45" t="s">
        <v>47</v>
      </c>
      <c r="B50" s="45" t="s">
        <v>38</v>
      </c>
      <c r="C50" s="147" t="s">
        <v>50</v>
      </c>
      <c r="D50" s="154" t="s">
        <v>587</v>
      </c>
      <c r="E50" s="45" t="s">
        <v>39</v>
      </c>
      <c r="F50" s="45" t="s">
        <v>54</v>
      </c>
      <c r="G50" s="45" t="s">
        <v>55</v>
      </c>
      <c r="H50" s="46" t="s">
        <v>56</v>
      </c>
      <c r="I50" s="46" t="s">
        <v>51</v>
      </c>
      <c r="L50" s="146"/>
    </row>
    <row r="51" spans="1:12" ht="13.5">
      <c r="A51" s="47"/>
      <c r="B51" s="67"/>
      <c r="C51" s="143"/>
      <c r="D51" s="36"/>
      <c r="E51" s="66"/>
      <c r="F51" s="66"/>
      <c r="G51" s="66"/>
      <c r="H51" s="65"/>
      <c r="I51" s="56"/>
      <c r="L51" s="146"/>
    </row>
    <row r="52" spans="1:12" ht="13.5">
      <c r="A52" s="47"/>
      <c r="B52" s="67"/>
      <c r="C52" s="143"/>
      <c r="D52" s="36"/>
      <c r="E52" s="66"/>
      <c r="F52" s="66"/>
      <c r="G52" s="66"/>
      <c r="H52" s="65"/>
      <c r="I52" s="56"/>
      <c r="L52" s="146"/>
    </row>
    <row r="53" spans="1:12" ht="13.5">
      <c r="A53" s="47"/>
      <c r="B53" s="67"/>
      <c r="C53" s="143"/>
      <c r="D53" s="36"/>
      <c r="E53" s="66"/>
      <c r="F53" s="66"/>
      <c r="G53" s="66"/>
      <c r="H53" s="65"/>
      <c r="I53" s="56"/>
      <c r="L53" s="146"/>
    </row>
    <row r="54" spans="1:12" ht="13.5">
      <c r="A54" s="47"/>
      <c r="B54" s="67"/>
      <c r="C54" s="143"/>
      <c r="D54" s="36"/>
      <c r="E54" s="66"/>
      <c r="F54" s="66"/>
      <c r="G54" s="66"/>
      <c r="H54" s="65"/>
      <c r="I54" s="56"/>
      <c r="L54" s="146"/>
    </row>
    <row r="55" spans="1:12" ht="13.5">
      <c r="A55" s="47"/>
      <c r="B55" s="67"/>
      <c r="C55" s="143"/>
      <c r="D55" s="36"/>
      <c r="E55" s="66"/>
      <c r="F55" s="66"/>
      <c r="G55" s="66"/>
      <c r="H55" s="65"/>
      <c r="I55" s="56"/>
      <c r="L55" s="146"/>
    </row>
    <row r="56" spans="1:12" ht="13.5">
      <c r="A56" s="47"/>
      <c r="B56" s="67"/>
      <c r="C56" s="143"/>
      <c r="D56" s="36"/>
      <c r="E56" s="66"/>
      <c r="F56" s="66"/>
      <c r="G56" s="66"/>
      <c r="H56" s="65"/>
      <c r="I56" s="56"/>
      <c r="L56" s="146"/>
    </row>
    <row r="57" spans="1:12" ht="13.5">
      <c r="A57" s="47"/>
      <c r="B57" s="67"/>
      <c r="C57" s="143"/>
      <c r="D57" s="36"/>
      <c r="E57" s="66"/>
      <c r="F57" s="66"/>
      <c r="G57" s="66"/>
      <c r="H57" s="65"/>
      <c r="I57" s="56"/>
      <c r="L57" s="146"/>
    </row>
    <row r="58" spans="1:12" ht="13.5">
      <c r="A58" s="47"/>
      <c r="B58" s="67"/>
      <c r="C58" s="143"/>
      <c r="D58" s="36"/>
      <c r="E58" s="66"/>
      <c r="F58" s="66"/>
      <c r="G58" s="66"/>
      <c r="H58" s="65"/>
      <c r="I58" s="56"/>
      <c r="L58" s="146"/>
    </row>
    <row r="59" spans="1:12" ht="13.5">
      <c r="A59" s="47"/>
      <c r="B59" s="67"/>
      <c r="C59" s="143"/>
      <c r="D59" s="36"/>
      <c r="E59" s="66"/>
      <c r="F59" s="66"/>
      <c r="G59" s="66"/>
      <c r="H59" s="65"/>
      <c r="I59" s="56"/>
      <c r="L59" s="146"/>
    </row>
    <row r="60" spans="1:12" ht="13.5">
      <c r="A60" s="47"/>
      <c r="B60" s="67"/>
      <c r="C60" s="143"/>
      <c r="D60" s="36"/>
      <c r="E60" s="66"/>
      <c r="F60" s="66"/>
      <c r="G60" s="66"/>
      <c r="H60" s="65"/>
      <c r="I60" s="56"/>
      <c r="L60" s="146"/>
    </row>
    <row r="61" spans="1:12" ht="13.5">
      <c r="A61" s="47"/>
      <c r="B61" s="67"/>
      <c r="C61" s="143"/>
      <c r="D61" s="36"/>
      <c r="E61" s="66"/>
      <c r="F61" s="66"/>
      <c r="G61" s="66"/>
      <c r="H61" s="65"/>
      <c r="I61" s="56"/>
      <c r="L61" s="146"/>
    </row>
    <row r="62" spans="1:12" ht="13.5">
      <c r="A62" s="47"/>
      <c r="B62" s="67"/>
      <c r="C62" s="143"/>
      <c r="D62" s="36"/>
      <c r="E62" s="66"/>
      <c r="F62" s="66"/>
      <c r="G62" s="66"/>
      <c r="H62" s="65"/>
      <c r="I62" s="56"/>
      <c r="L62" s="146"/>
    </row>
    <row r="63" spans="1:12" ht="13.5">
      <c r="A63" s="47"/>
      <c r="B63" s="67"/>
      <c r="C63" s="143"/>
      <c r="D63" s="36"/>
      <c r="E63" s="66"/>
      <c r="F63" s="66"/>
      <c r="G63" s="66"/>
      <c r="H63" s="65"/>
      <c r="I63" s="56"/>
      <c r="L63" s="146"/>
    </row>
    <row r="64" spans="1:12" ht="13.5">
      <c r="A64" s="47"/>
      <c r="B64" s="67"/>
      <c r="C64" s="143"/>
      <c r="D64" s="36"/>
      <c r="E64" s="66"/>
      <c r="F64" s="66"/>
      <c r="G64" s="66"/>
      <c r="H64" s="65"/>
      <c r="I64" s="56"/>
      <c r="L64" s="146"/>
    </row>
    <row r="65" spans="1:12" ht="13.5">
      <c r="A65" s="47"/>
      <c r="B65" s="67"/>
      <c r="C65" s="143"/>
      <c r="D65" s="36"/>
      <c r="E65" s="66"/>
      <c r="F65" s="66"/>
      <c r="G65" s="66"/>
      <c r="H65" s="65"/>
      <c r="I65" s="56"/>
      <c r="L65" s="146"/>
    </row>
    <row r="66" spans="1:12" ht="13.5">
      <c r="A66" s="47"/>
      <c r="B66" s="67"/>
      <c r="C66" s="143"/>
      <c r="D66" s="36"/>
      <c r="E66" s="66"/>
      <c r="F66" s="66"/>
      <c r="G66" s="66"/>
      <c r="H66" s="65"/>
      <c r="I66" s="56"/>
      <c r="L66" s="146"/>
    </row>
    <row r="67" spans="1:12" ht="13.5">
      <c r="A67" s="47"/>
      <c r="B67" s="67"/>
      <c r="C67" s="143"/>
      <c r="D67" s="36"/>
      <c r="E67" s="66"/>
      <c r="F67" s="66"/>
      <c r="G67" s="66"/>
      <c r="H67" s="65"/>
      <c r="I67" s="56"/>
      <c r="L67" s="146"/>
    </row>
    <row r="68" spans="1:12" ht="13.5">
      <c r="A68" s="47"/>
      <c r="B68" s="67"/>
      <c r="C68" s="143"/>
      <c r="D68" s="36"/>
      <c r="E68" s="66"/>
      <c r="F68" s="66"/>
      <c r="G68" s="66"/>
      <c r="H68" s="65"/>
      <c r="I68" s="56"/>
      <c r="L68" s="146"/>
    </row>
    <row r="69" spans="1:12" ht="13.5">
      <c r="A69" s="47"/>
      <c r="B69" s="67"/>
      <c r="C69" s="143"/>
      <c r="D69" s="36"/>
      <c r="E69" s="66"/>
      <c r="F69" s="66"/>
      <c r="G69" s="66"/>
      <c r="H69" s="65"/>
      <c r="I69" s="56"/>
      <c r="L69" s="146"/>
    </row>
    <row r="70" spans="1:12" ht="13.5">
      <c r="A70" s="47"/>
      <c r="B70" s="67"/>
      <c r="C70" s="143"/>
      <c r="D70" s="36"/>
      <c r="E70" s="66"/>
      <c r="F70" s="66"/>
      <c r="G70" s="66"/>
      <c r="H70" s="65"/>
      <c r="I70" s="56"/>
      <c r="L70" s="146"/>
    </row>
    <row r="71" spans="1:12" ht="13.5">
      <c r="A71" s="47"/>
      <c r="B71" s="67"/>
      <c r="C71" s="143"/>
      <c r="D71" s="36"/>
      <c r="E71" s="66"/>
      <c r="F71" s="66"/>
      <c r="G71" s="66"/>
      <c r="H71" s="65"/>
      <c r="I71" s="56"/>
      <c r="L71" s="146"/>
    </row>
    <row r="72" spans="1:12" ht="13.5">
      <c r="A72" s="47"/>
      <c r="B72" s="67"/>
      <c r="C72" s="143"/>
      <c r="D72" s="36"/>
      <c r="E72" s="66"/>
      <c r="F72" s="66"/>
      <c r="G72" s="66"/>
      <c r="H72" s="65"/>
      <c r="I72" s="56"/>
      <c r="L72" s="146"/>
    </row>
    <row r="73" spans="1:12" ht="13.5">
      <c r="A73" s="47"/>
      <c r="B73" s="67"/>
      <c r="C73" s="143"/>
      <c r="D73" s="36"/>
      <c r="E73" s="66"/>
      <c r="F73" s="66"/>
      <c r="G73" s="66"/>
      <c r="H73" s="65"/>
      <c r="I73" s="56"/>
      <c r="L73" s="146"/>
    </row>
    <row r="74" spans="1:12" ht="13.5">
      <c r="A74" s="47"/>
      <c r="B74" s="67"/>
      <c r="C74" s="143"/>
      <c r="D74" s="36"/>
      <c r="E74" s="66"/>
      <c r="F74" s="66"/>
      <c r="G74" s="66"/>
      <c r="H74" s="65"/>
      <c r="I74" s="56"/>
      <c r="L74" s="146"/>
    </row>
    <row r="75" spans="1:12" ht="13.5">
      <c r="A75" s="47"/>
      <c r="B75" s="67"/>
      <c r="C75" s="143"/>
      <c r="D75" s="36"/>
      <c r="E75" s="66"/>
      <c r="F75" s="66"/>
      <c r="G75" s="66"/>
      <c r="H75" s="65"/>
      <c r="I75" s="56"/>
      <c r="L75" s="146"/>
    </row>
    <row r="76" spans="1:12" ht="13.5">
      <c r="A76" s="47"/>
      <c r="B76" s="67"/>
      <c r="C76" s="143"/>
      <c r="D76" s="36"/>
      <c r="E76" s="66"/>
      <c r="F76" s="66"/>
      <c r="G76" s="66"/>
      <c r="H76" s="65"/>
      <c r="I76" s="56"/>
      <c r="L76" s="146"/>
    </row>
    <row r="77" spans="1:12" ht="13.5">
      <c r="A77" s="47"/>
      <c r="B77" s="67"/>
      <c r="C77" s="143"/>
      <c r="D77" s="36"/>
      <c r="E77" s="66"/>
      <c r="F77" s="66"/>
      <c r="G77" s="66"/>
      <c r="H77" s="65"/>
      <c r="I77" s="56"/>
      <c r="L77" s="146"/>
    </row>
    <row r="78" spans="1:12" ht="13.5">
      <c r="A78" s="47"/>
      <c r="B78" s="67"/>
      <c r="C78" s="143"/>
      <c r="D78" s="36"/>
      <c r="E78" s="66"/>
      <c r="F78" s="66"/>
      <c r="G78" s="66"/>
      <c r="H78" s="65"/>
      <c r="I78" s="56"/>
      <c r="L78" s="146"/>
    </row>
    <row r="79" spans="1:12" ht="13.5">
      <c r="A79" s="47"/>
      <c r="B79" s="67"/>
      <c r="C79" s="143"/>
      <c r="D79" s="36"/>
      <c r="E79" s="66"/>
      <c r="F79" s="66"/>
      <c r="G79" s="66"/>
      <c r="H79" s="65"/>
      <c r="I79" s="56"/>
      <c r="L79" s="146"/>
    </row>
    <row r="80" spans="1:12" ht="13.5">
      <c r="A80" s="47"/>
      <c r="B80" s="67"/>
      <c r="C80" s="143"/>
      <c r="D80" s="36"/>
      <c r="E80" s="66"/>
      <c r="F80" s="66"/>
      <c r="G80" s="66"/>
      <c r="H80" s="65"/>
      <c r="I80" s="56"/>
      <c r="L80" s="146"/>
    </row>
    <row r="81" spans="1:12" ht="13.5" customHeight="1">
      <c r="A81" s="190" t="s">
        <v>64</v>
      </c>
      <c r="B81" s="191"/>
      <c r="C81" s="191"/>
      <c r="D81" s="191"/>
      <c r="E81" s="191"/>
      <c r="F81" s="191"/>
      <c r="G81" s="191"/>
      <c r="H81" s="192"/>
      <c r="I81" s="63">
        <f>SUM(I51:I80)</f>
        <v>0</v>
      </c>
      <c r="L81" s="146"/>
    </row>
    <row r="82" spans="1:12" ht="75" customHeight="1">
      <c r="A82" s="189" t="s">
        <v>57</v>
      </c>
      <c r="B82" s="189"/>
      <c r="C82" s="189"/>
      <c r="D82" s="189"/>
      <c r="E82" s="189"/>
      <c r="F82" s="189"/>
      <c r="G82" s="189"/>
      <c r="H82" s="189"/>
      <c r="I82" s="189"/>
      <c r="L82" s="146"/>
    </row>
    <row r="83" spans="1:12" ht="14.25" customHeight="1">
      <c r="A83" s="76"/>
      <c r="B83" s="76"/>
      <c r="C83" s="76"/>
      <c r="D83" s="76"/>
      <c r="E83" s="76"/>
      <c r="F83" s="76"/>
      <c r="G83" s="76"/>
      <c r="H83" s="76"/>
      <c r="I83" s="76"/>
      <c r="L83" s="146"/>
    </row>
    <row r="84" spans="1:14" ht="13.5">
      <c r="A84" s="204" t="s">
        <v>612</v>
      </c>
      <c r="B84" s="204"/>
      <c r="L84" s="146"/>
      <c r="N84" s="37"/>
    </row>
    <row r="85" spans="1:14" ht="36.75" customHeight="1">
      <c r="A85" s="60" t="s">
        <v>47</v>
      </c>
      <c r="B85" s="61" t="s">
        <v>60</v>
      </c>
      <c r="C85" s="62" t="s">
        <v>50</v>
      </c>
      <c r="D85" s="205" t="s">
        <v>61</v>
      </c>
      <c r="E85" s="206"/>
      <c r="F85" s="207"/>
      <c r="G85" s="208"/>
      <c r="H85" s="64" t="s">
        <v>48</v>
      </c>
      <c r="I85" s="64" t="s">
        <v>613</v>
      </c>
      <c r="L85" s="146"/>
      <c r="N85" s="37"/>
    </row>
    <row r="86" spans="1:14" ht="13.5">
      <c r="A86" s="209" t="s">
        <v>1</v>
      </c>
      <c r="B86" s="212" t="s">
        <v>629</v>
      </c>
      <c r="C86" s="212">
        <v>24</v>
      </c>
      <c r="D86" s="153" t="s">
        <v>572</v>
      </c>
      <c r="E86" s="215"/>
      <c r="F86" s="216"/>
      <c r="G86" s="217"/>
      <c r="H86" s="219"/>
      <c r="I86" s="222">
        <f>ROUND(C86*H86,2)</f>
        <v>0</v>
      </c>
      <c r="L86" s="146"/>
      <c r="N86" s="37"/>
    </row>
    <row r="87" spans="1:14" ht="13.5">
      <c r="A87" s="210"/>
      <c r="B87" s="213"/>
      <c r="C87" s="213"/>
      <c r="D87" s="153" t="s">
        <v>43</v>
      </c>
      <c r="E87" s="215"/>
      <c r="F87" s="225"/>
      <c r="G87" s="226"/>
      <c r="H87" s="220"/>
      <c r="I87" s="223"/>
      <c r="L87" s="146"/>
      <c r="N87" s="37"/>
    </row>
    <row r="88" spans="1:14" ht="13.5">
      <c r="A88" s="210"/>
      <c r="B88" s="213"/>
      <c r="C88" s="213"/>
      <c r="D88" s="153" t="s">
        <v>573</v>
      </c>
      <c r="E88" s="227" t="s">
        <v>49</v>
      </c>
      <c r="F88" s="228"/>
      <c r="G88" s="229"/>
      <c r="H88" s="220"/>
      <c r="I88" s="223"/>
      <c r="L88" s="146"/>
      <c r="N88" s="37"/>
    </row>
    <row r="89" spans="1:14" ht="13.5">
      <c r="A89" s="210"/>
      <c r="B89" s="213"/>
      <c r="C89" s="213"/>
      <c r="D89" s="153" t="s">
        <v>44</v>
      </c>
      <c r="E89" s="215"/>
      <c r="F89" s="225"/>
      <c r="G89" s="226"/>
      <c r="H89" s="220"/>
      <c r="I89" s="223"/>
      <c r="L89" s="146"/>
      <c r="N89" s="37"/>
    </row>
    <row r="90" spans="1:14" ht="13.5">
      <c r="A90" s="210"/>
      <c r="B90" s="213"/>
      <c r="C90" s="213"/>
      <c r="D90" s="153" t="s">
        <v>45</v>
      </c>
      <c r="E90" s="215"/>
      <c r="F90" s="225"/>
      <c r="G90" s="226"/>
      <c r="H90" s="220"/>
      <c r="I90" s="223"/>
      <c r="L90" s="146"/>
      <c r="N90" s="37"/>
    </row>
    <row r="91" spans="1:14" ht="13.5">
      <c r="A91" s="211"/>
      <c r="B91" s="214"/>
      <c r="C91" s="214"/>
      <c r="D91" s="153" t="s">
        <v>46</v>
      </c>
      <c r="E91" s="215"/>
      <c r="F91" s="225"/>
      <c r="G91" s="226"/>
      <c r="H91" s="221"/>
      <c r="I91" s="224"/>
      <c r="L91" s="146"/>
      <c r="N91" s="37"/>
    </row>
    <row r="92" spans="1:9" ht="13.5">
      <c r="A92" s="73"/>
      <c r="B92" s="73"/>
      <c r="C92" s="73"/>
      <c r="D92" s="73"/>
      <c r="E92" s="73"/>
      <c r="F92" s="73"/>
      <c r="G92" s="73"/>
      <c r="H92" s="73"/>
      <c r="I92" s="74"/>
    </row>
    <row r="93" spans="1:5" ht="13.5">
      <c r="A93" s="218"/>
      <c r="B93" s="218"/>
      <c r="C93" s="218"/>
      <c r="D93" s="218"/>
      <c r="E93" s="218"/>
    </row>
    <row r="94" spans="1:5" ht="14.25">
      <c r="A94" s="70"/>
      <c r="B94" s="71"/>
      <c r="C94" s="117"/>
      <c r="D94" s="117"/>
      <c r="E94" s="117"/>
    </row>
    <row r="95" spans="1:5" ht="14.25">
      <c r="A95" s="70"/>
      <c r="B95" s="108"/>
      <c r="C95" s="109"/>
      <c r="D95" s="120"/>
      <c r="E95" s="75"/>
    </row>
    <row r="96" spans="1:5" ht="14.25">
      <c r="A96" s="70"/>
      <c r="B96" s="108"/>
      <c r="C96" s="109"/>
      <c r="D96" s="120"/>
      <c r="E96" s="75"/>
    </row>
    <row r="97" spans="1:5" ht="14.25">
      <c r="A97" s="70"/>
      <c r="B97" s="71"/>
      <c r="C97" s="72"/>
      <c r="D97" s="72"/>
      <c r="E97" s="75"/>
    </row>
    <row r="98" spans="1:5" ht="14.25">
      <c r="A98" s="70"/>
      <c r="B98" s="71"/>
      <c r="C98" s="72"/>
      <c r="D98" s="72"/>
      <c r="E98" s="75"/>
    </row>
  </sheetData>
  <sheetProtection/>
  <mergeCells count="20">
    <mergeCell ref="A93:E93"/>
    <mergeCell ref="H86:H91"/>
    <mergeCell ref="I86:I91"/>
    <mergeCell ref="E87:G87"/>
    <mergeCell ref="E88:G88"/>
    <mergeCell ref="E89:G89"/>
    <mergeCell ref="E90:G90"/>
    <mergeCell ref="E91:G91"/>
    <mergeCell ref="A84:B84"/>
    <mergeCell ref="D85:G85"/>
    <mergeCell ref="A86:A91"/>
    <mergeCell ref="B86:B91"/>
    <mergeCell ref="C86:C91"/>
    <mergeCell ref="E86:G86"/>
    <mergeCell ref="A81:H81"/>
    <mergeCell ref="A82:I82"/>
    <mergeCell ref="H2:I2"/>
    <mergeCell ref="A7:D7"/>
    <mergeCell ref="A47:I47"/>
    <mergeCell ref="A49:B49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7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Łukasz Sendo</cp:lastModifiedBy>
  <cp:lastPrinted>2018-03-16T09:25:56Z</cp:lastPrinted>
  <dcterms:created xsi:type="dcterms:W3CDTF">2003-05-16T10:10:29Z</dcterms:created>
  <dcterms:modified xsi:type="dcterms:W3CDTF">2019-07-30T07:11:40Z</dcterms:modified>
  <cp:category/>
  <cp:version/>
  <cp:contentType/>
  <cp:contentStatus/>
</cp:coreProperties>
</file>