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30" windowHeight="7170" tabRatio="840" activeTab="3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(1)'!$A$1:$N$15</definedName>
    <definedName name="_xlnm.Print_Area" localSheetId="2">'część (2)'!$A$1:$N$13</definedName>
    <definedName name="_xlnm.Print_Area" localSheetId="3">'część (3)'!$A$1:$N$15</definedName>
    <definedName name="_xlnm.Print_Area" localSheetId="0">'formularz oferty'!$A$1:$E$51</definedName>
  </definedNames>
  <calcPr fullCalcOnLoad="1"/>
</workbook>
</file>

<file path=xl/sharedStrings.xml><?xml version="1.0" encoding="utf-8"?>
<sst xmlns="http://schemas.openxmlformats.org/spreadsheetml/2006/main" count="129" uniqueCount="84">
  <si>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</si>
  <si>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</si>
  <si>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</si>
  <si>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</si>
  <si>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</si>
  <si>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</si>
  <si>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</si>
  <si>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</si>
  <si>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</si>
  <si>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</si>
  <si>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</si>
  <si>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</si>
  <si>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</si>
  <si>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</si>
  <si>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</si>
  <si>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</si>
  <si>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</si>
  <si>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</si>
  <si>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</si>
  <si>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</si>
  <si>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</si>
  <si>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</si>
  <si>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</si>
  <si>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</si>
  <si>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</si>
  <si>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</si>
  <si>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</si>
  <si>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</si>
  <si>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</si>
  <si>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</si>
  <si>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</si>
  <si>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</si>
  <si>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</si>
  <si>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</si>
  <si>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</si>
  <si>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</si>
  <si>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</si>
  <si>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</si>
  <si>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</si>
  <si>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</si>
  <si>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</si>
  <si>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</si>
  <si>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</si>
  <si>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</si>
  <si>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</si>
  <si>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</si>
  <si>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</si>
  <si>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Oferujemy wykonanie całego przedmiotu zamówienia (w danej części) za cenę:</t>
  </si>
  <si>
    <t>Ilość sztuk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</si>
  <si>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</si>
  <si>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</si>
  <si>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</si>
  <si>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</si>
  <si>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</si>
  <si>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</si>
  <si>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</si>
  <si>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załącznik nr 1a do SWZ</t>
  </si>
  <si>
    <t xml:space="preserve">Nazwa handlowa:
Dawka:
Postać/ Opakowanie:
</t>
  </si>
  <si>
    <t>Cena brutto#:</t>
  </si>
  <si>
    <t># jeżeli wybór oferty będzie prowadził do powstania u Zamawiającego obowiązku podatkowego, zgodnie z przepisami o podatku od towarów i usług, należy podać cenę netto.</t>
  </si>
  <si>
    <t>Cena brutto # jednego opakowania jednostkowego</t>
  </si>
  <si>
    <t>Wartość brutto # pozycji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</si>
  <si>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5 miesięc</t>
    </r>
    <r>
      <rPr>
        <sz val="11"/>
        <rFont val="Times New Roman"/>
        <family val="1"/>
      </rPr>
      <t>y od dnia zawarcia umowy.</t>
    </r>
  </si>
  <si>
    <r>
      <t xml:space="preserve">Oświadczam, że wybór niniejszej oferty będzie prowadził do powstania u Zamawiającego obowiązku podatkowego zgodnie z przepisami o podatku od towarów i usług w zakresie*:
nazwa (rodzaj) towaru lub usługi: ...........................................................................................................................................................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.............................................................................................................................
</t>
    </r>
    <r>
      <rPr>
        <i/>
        <sz val="10"/>
        <rFont val="Garamond"/>
        <family val="1"/>
      </rPr>
  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  <r>
      <rPr>
        <i/>
        <sz val="9"/>
        <rFont val="Garamond"/>
        <family val="1"/>
      </rPr>
      <t xml:space="preserve">
</t>
    </r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</si>
  <si>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12.1. mikroprzedsiębiorstwem,
12.2. małym przedsiębiorstwem,
12.3. średnim przedsiębiorstwem,
12.4. jednoosobową działalnością gospodarczą,
12.5. osobą fizyczną nieprowadzącą działalności gospodarczej,
12.6. inny rodzaj (w tym duże przedsiębiorstwo).</t>
    </r>
  </si>
  <si>
    <t>DFP.271.148.2021.BM</t>
  </si>
  <si>
    <t>Dostawa produktów leczniczych do Apteki Szpitala Uniwersyteckiego w Krakowie.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</si>
  <si>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</si>
  <si>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12.</t>
  </si>
  <si>
    <t xml:space="preserve">Chlorowodorek doksorubicyny w pegylowanych liposomach ^ </t>
  </si>
  <si>
    <t>2 mg/ml; 10ml</t>
  </si>
  <si>
    <t>koncentrat do sporządzania roztworu do infuzji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</si>
  <si>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</si>
  <si>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Zoledronic acid^</t>
  </si>
  <si>
    <t xml:space="preserve"> 4 mg/100 ml</t>
  </si>
  <si>
    <t xml:space="preserve">roztwór do infuzji, x 1 fiol. </t>
  </si>
  <si>
    <t xml:space="preserve">Nazwa handlowa:
Dawka:
Postać/ Opakowanie:
</t>
  </si>
  <si>
    <t xml:space="preserve">^ wykaz C Obwieszczenia Ministra Zdrowia aktualny na dzień składania oferty     </t>
  </si>
  <si>
    <t>Epirubicini hydrochloridum * ^</t>
  </si>
  <si>
    <t>2mg/ml, 5ml</t>
  </si>
  <si>
    <t xml:space="preserve"> koncentrat do sporządzania roztworu do infuzji lub roztwór do wstrzykiwań i infuzji, fiol.</t>
  </si>
  <si>
    <t>2mg/ml, 25ml</t>
  </si>
  <si>
    <t>^wykaz C Obwieszczenia Ministra Zdrowia aktualny na dzień składania ofert</t>
  </si>
  <si>
    <t>*wymagany jeden podmiot odpowiedzialny, gdyż niedopuszczalne jest łączenie dwóch preparatów od różnych podmiotów odpowiedzialnych i sprzeczne z podstawowymi zasadami sporządzania leków.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</si>
</sst>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  <numFmt numFmtId="191" formatCode="#,##0_ ;\-#,##0\ 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8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8"/>
      <color theme="1"/>
      <name val="Garamond"/>
      <family val="1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5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85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9" fontId="10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168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33" borderId="11" xfId="0" applyFont="1" applyFill="1" applyBorder="1" applyAlignment="1" applyProtection="1">
      <alignment horizontal="left" vertical="top" wrapText="1"/>
      <protection locked="0"/>
    </xf>
    <xf numFmtId="3" fontId="13" fillId="0" borderId="0" xfId="0" applyNumberFormat="1" applyFont="1" applyFill="1" applyAlignment="1" applyProtection="1">
      <alignment horizontal="left" vertical="top"/>
      <protection locked="0"/>
    </xf>
    <xf numFmtId="3" fontId="13" fillId="0" borderId="0" xfId="0" applyNumberFormat="1" applyFont="1" applyFill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3" fontId="13" fillId="33" borderId="11" xfId="42" applyNumberFormat="1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4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5" fontId="10" fillId="0" borderId="10" xfId="0" applyNumberFormat="1" applyFont="1" applyFill="1" applyBorder="1" applyAlignment="1" applyProtection="1">
      <alignment horizontal="right" vertical="top" wrapText="1"/>
      <protection locked="0"/>
    </xf>
    <xf numFmtId="4" fontId="1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horizontal="center" vertical="center" wrapText="1"/>
      <protection locked="0"/>
    </xf>
    <xf numFmtId="9" fontId="1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Alignment="1" applyProtection="1">
      <alignment horizontal="center" vertical="center"/>
      <protection locked="0"/>
    </xf>
    <xf numFmtId="3" fontId="1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5" fontId="10" fillId="34" borderId="10" xfId="44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0" fillId="0" borderId="10" xfId="71" applyFont="1" applyBorder="1" applyAlignment="1">
      <alignment horizontal="center" vertical="center" wrapText="1"/>
      <protection/>
    </xf>
    <xf numFmtId="175" fontId="10" fillId="0" borderId="10" xfId="58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6" fillId="0" borderId="13" xfId="76" applyFont="1" applyFill="1" applyBorder="1" applyAlignment="1">
      <alignment horizontal="center" vertical="center" wrapText="1"/>
      <protection/>
    </xf>
    <xf numFmtId="183" fontId="56" fillId="0" borderId="13" xfId="58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65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65" fontId="10" fillId="0" borderId="11" xfId="0" applyNumberFormat="1" applyFont="1" applyFill="1" applyBorder="1" applyAlignment="1" applyProtection="1">
      <alignment horizontal="right" vertical="top" wrapText="1"/>
      <protection locked="0"/>
    </xf>
    <xf numFmtId="165" fontId="10" fillId="0" borderId="12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</cellXfs>
  <cellStyles count="8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Normalny_Arkusz1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2 2" xfId="89"/>
    <cellStyle name="Walutowy 2 3" xfId="90"/>
    <cellStyle name="Walutowy 2 3 2" xfId="91"/>
    <cellStyle name="Walutowy 2 4" xfId="92"/>
    <cellStyle name="Walutowy 3" xfId="93"/>
    <cellStyle name="Walutowy 3 2" xfId="94"/>
    <cellStyle name="Walutowy 3 3" xfId="95"/>
    <cellStyle name="Walutowy 3 4" xfId="96"/>
    <cellStyle name="Walutowy 4" xfId="97"/>
    <cellStyle name="Walutowy 4 2" xfId="98"/>
    <cellStyle name="Walutowy 5" xfId="99"/>
    <cellStyle name="Walutowy 5 2" xfId="100"/>
    <cellStyle name="Walutowy 6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2"/>
  <sheetViews>
    <sheetView showGridLines="0" zoomScale="93" zoomScaleNormal="93" zoomScaleSheetLayoutView="93" zoomScalePageLayoutView="115" workbookViewId="0" topLeftCell="A1">
      <selection activeCell="C23" sqref="C23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7" customWidth="1"/>
    <col min="5" max="5" width="13.375" style="5" hidden="1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ht="15">
      <c r="D1" s="4" t="s">
        <v>50</v>
      </c>
    </row>
    <row r="2" spans="2:4" ht="15">
      <c r="B2" s="6"/>
      <c r="C2" s="6" t="s">
        <v>39</v>
      </c>
      <c r="D2" s="6"/>
    </row>
    <row r="4" spans="2:3" ht="15">
      <c r="B4" s="5" t="s">
        <v>31</v>
      </c>
      <c r="C4" s="5" t="s">
        <v>65</v>
      </c>
    </row>
    <row r="5" ht="10.5" customHeight="1"/>
    <row r="6" spans="2:4" ht="33" customHeight="1">
      <c r="B6" s="5" t="s">
        <v>30</v>
      </c>
      <c r="C6" s="82" t="s">
        <v>66</v>
      </c>
      <c r="D6" s="82"/>
    </row>
    <row r="8" spans="2:4" ht="15">
      <c r="B8" s="21" t="s">
        <v>25</v>
      </c>
      <c r="C8" s="85"/>
      <c r="D8" s="78"/>
    </row>
    <row r="9" spans="2:4" ht="15">
      <c r="B9" s="21" t="s">
        <v>32</v>
      </c>
      <c r="C9" s="88"/>
      <c r="D9" s="89"/>
    </row>
    <row r="10" spans="2:4" ht="15">
      <c r="B10" s="21" t="s">
        <v>24</v>
      </c>
      <c r="C10" s="83"/>
      <c r="D10" s="84"/>
    </row>
    <row r="11" spans="2:4" ht="15">
      <c r="B11" s="21" t="s">
        <v>33</v>
      </c>
      <c r="C11" s="83"/>
      <c r="D11" s="84"/>
    </row>
    <row r="12" spans="2:4" ht="15">
      <c r="B12" s="21" t="s">
        <v>34</v>
      </c>
      <c r="C12" s="83"/>
      <c r="D12" s="84"/>
    </row>
    <row r="13" spans="2:4" ht="15">
      <c r="B13" s="21" t="s">
        <v>35</v>
      </c>
      <c r="C13" s="83"/>
      <c r="D13" s="84"/>
    </row>
    <row r="14" spans="2:4" ht="15">
      <c r="B14" s="21" t="s">
        <v>36</v>
      </c>
      <c r="C14" s="83"/>
      <c r="D14" s="84"/>
    </row>
    <row r="15" spans="2:4" ht="15">
      <c r="B15" s="21" t="s">
        <v>37</v>
      </c>
      <c r="C15" s="83"/>
      <c r="D15" s="84"/>
    </row>
    <row r="16" spans="2:4" ht="15">
      <c r="B16" s="21" t="s">
        <v>38</v>
      </c>
      <c r="C16" s="83"/>
      <c r="D16" s="84"/>
    </row>
    <row r="17" spans="3:4" ht="8.25" customHeight="1">
      <c r="C17" s="3"/>
      <c r="D17" s="10"/>
    </row>
    <row r="18" spans="1:4" ht="15">
      <c r="A18" s="5" t="s">
        <v>1</v>
      </c>
      <c r="B18" s="90" t="s">
        <v>47</v>
      </c>
      <c r="C18" s="90"/>
      <c r="D18" s="90"/>
    </row>
    <row r="19" spans="3:4" ht="6.75" customHeight="1">
      <c r="C19" s="1"/>
      <c r="D19" s="11"/>
    </row>
    <row r="20" spans="2:4" ht="21" customHeight="1">
      <c r="B20" s="27" t="s">
        <v>16</v>
      </c>
      <c r="C20" s="28" t="s">
        <v>58</v>
      </c>
      <c r="D20" s="3"/>
    </row>
    <row r="21" spans="2:4" ht="15">
      <c r="B21" s="26">
        <v>1</v>
      </c>
      <c r="C21" s="12">
        <f>'część (1)'!H$5</f>
        <v>0</v>
      </c>
      <c r="D21" s="13"/>
    </row>
    <row r="22" spans="2:4" ht="15">
      <c r="B22" s="26">
        <v>2</v>
      </c>
      <c r="C22" s="12">
        <f>'część (2)'!H$5</f>
        <v>0</v>
      </c>
      <c r="D22" s="13"/>
    </row>
    <row r="23" spans="2:4" ht="15">
      <c r="B23" s="26">
        <v>3</v>
      </c>
      <c r="C23" s="12">
        <f>'część (2)'!H$5</f>
        <v>0</v>
      </c>
      <c r="D23" s="13"/>
    </row>
    <row r="24" spans="3:4" ht="15" customHeight="1">
      <c r="C24" s="20"/>
      <c r="D24" s="13"/>
    </row>
    <row r="25" spans="2:4" ht="30" customHeight="1">
      <c r="B25" s="93" t="s">
        <v>59</v>
      </c>
      <c r="C25" s="93"/>
      <c r="D25" s="93"/>
    </row>
    <row r="26" spans="1:4" ht="130.5" customHeight="1">
      <c r="A26" s="5" t="s">
        <v>2</v>
      </c>
      <c r="B26" s="95" t="s">
        <v>63</v>
      </c>
      <c r="C26" s="95"/>
      <c r="D26" s="95"/>
    </row>
    <row r="27" spans="1:4" ht="24" customHeight="1">
      <c r="A27" s="5" t="s">
        <v>3</v>
      </c>
      <c r="B27" s="87" t="s">
        <v>51</v>
      </c>
      <c r="C27" s="87"/>
      <c r="D27" s="87"/>
    </row>
    <row r="28" spans="1:4" ht="33" customHeight="1">
      <c r="A28" s="5" t="s">
        <v>4</v>
      </c>
      <c r="B28" s="86" t="s">
        <v>62</v>
      </c>
      <c r="C28" s="86"/>
      <c r="D28" s="86"/>
    </row>
    <row r="29" spans="1:4" ht="30" customHeight="1">
      <c r="A29" s="5" t="s">
        <v>23</v>
      </c>
      <c r="B29" s="86" t="s">
        <v>52</v>
      </c>
      <c r="C29" s="86"/>
      <c r="D29" s="86"/>
    </row>
    <row r="30" spans="1:4" s="25" customFormat="1" ht="66.75" customHeight="1">
      <c r="A30" s="5" t="s">
        <v>28</v>
      </c>
      <c r="B30" s="91" t="s">
        <v>67</v>
      </c>
      <c r="C30" s="91"/>
      <c r="D30" s="91"/>
    </row>
    <row r="31" spans="1:4" ht="31.5" customHeight="1">
      <c r="A31" s="5" t="s">
        <v>5</v>
      </c>
      <c r="B31" s="91" t="s">
        <v>53</v>
      </c>
      <c r="C31" s="91"/>
      <c r="D31" s="91"/>
    </row>
    <row r="32" spans="1:4" ht="22.5" customHeight="1">
      <c r="A32" s="5" t="s">
        <v>6</v>
      </c>
      <c r="B32" s="92" t="s">
        <v>54</v>
      </c>
      <c r="C32" s="92"/>
      <c r="D32" s="92"/>
    </row>
    <row r="33" spans="1:4" ht="28.5" customHeight="1">
      <c r="A33" s="5" t="s">
        <v>18</v>
      </c>
      <c r="B33" s="91" t="s">
        <v>55</v>
      </c>
      <c r="C33" s="91"/>
      <c r="D33" s="91"/>
    </row>
    <row r="34" spans="1:4" ht="33.75" customHeight="1">
      <c r="A34" s="5" t="s">
        <v>27</v>
      </c>
      <c r="B34" s="91" t="s">
        <v>44</v>
      </c>
      <c r="C34" s="91"/>
      <c r="D34" s="91"/>
    </row>
    <row r="35" spans="2:4" ht="33.75" customHeight="1">
      <c r="B35" s="91" t="s">
        <v>42</v>
      </c>
      <c r="C35" s="91"/>
      <c r="D35" s="91"/>
    </row>
    <row r="36" spans="2:4" ht="14.25" customHeight="1">
      <c r="B36" s="94" t="s">
        <v>43</v>
      </c>
      <c r="C36" s="94"/>
      <c r="D36" s="94"/>
    </row>
    <row r="37" spans="1:4" ht="109.5" customHeight="1">
      <c r="A37" s="5" t="s">
        <v>0</v>
      </c>
      <c r="B37" s="90" t="s">
        <v>64</v>
      </c>
      <c r="C37" s="90"/>
      <c r="D37" s="90"/>
    </row>
    <row r="38" spans="1:4" ht="18" customHeight="1">
      <c r="A38" s="5" t="s">
        <v>68</v>
      </c>
      <c r="B38" s="2" t="s">
        <v>7</v>
      </c>
      <c r="C38" s="1"/>
      <c r="D38" s="5"/>
    </row>
    <row r="39" spans="1:4" ht="18" customHeight="1">
      <c r="A39" s="15"/>
      <c r="B39" s="76" t="s">
        <v>19</v>
      </c>
      <c r="C39" s="81"/>
      <c r="D39" s="77"/>
    </row>
    <row r="40" spans="2:4" ht="18" customHeight="1">
      <c r="B40" s="76" t="s">
        <v>8</v>
      </c>
      <c r="C40" s="77"/>
      <c r="D40" s="21"/>
    </row>
    <row r="41" spans="2:4" ht="12.75" customHeight="1">
      <c r="B41" s="79"/>
      <c r="C41" s="80"/>
      <c r="D41" s="9"/>
    </row>
    <row r="42" spans="2:4" ht="15.75" customHeight="1">
      <c r="B42" s="79"/>
      <c r="C42" s="80"/>
      <c r="D42" s="9"/>
    </row>
    <row r="43" spans="2:4" ht="9.75" customHeight="1">
      <c r="B43" s="17" t="s">
        <v>10</v>
      </c>
      <c r="C43" s="17"/>
      <c r="D43" s="4"/>
    </row>
    <row r="44" spans="2:4" ht="18" customHeight="1">
      <c r="B44" s="76" t="s">
        <v>20</v>
      </c>
      <c r="C44" s="81"/>
      <c r="D44" s="77"/>
    </row>
    <row r="45" spans="2:4" ht="18" customHeight="1">
      <c r="B45" s="22" t="s">
        <v>8</v>
      </c>
      <c r="C45" s="23" t="s">
        <v>9</v>
      </c>
      <c r="D45" s="24" t="s">
        <v>11</v>
      </c>
    </row>
    <row r="46" spans="2:4" ht="15.75" customHeight="1">
      <c r="B46" s="18"/>
      <c r="C46" s="16"/>
      <c r="D46" s="19"/>
    </row>
    <row r="47" spans="2:4" ht="18" customHeight="1">
      <c r="B47" s="18"/>
      <c r="C47" s="16"/>
      <c r="D47" s="19"/>
    </row>
    <row r="48" spans="2:4" ht="0.75" customHeight="1">
      <c r="B48" s="17"/>
      <c r="C48" s="17"/>
      <c r="D48" s="4"/>
    </row>
    <row r="49" spans="2:4" ht="18" customHeight="1">
      <c r="B49" s="76" t="s">
        <v>21</v>
      </c>
      <c r="C49" s="81"/>
      <c r="D49" s="77"/>
    </row>
    <row r="50" spans="2:4" ht="18" customHeight="1">
      <c r="B50" s="76" t="s">
        <v>12</v>
      </c>
      <c r="C50" s="77"/>
      <c r="D50" s="21"/>
    </row>
    <row r="51" spans="2:4" ht="18" customHeight="1">
      <c r="B51" s="78"/>
      <c r="C51" s="78"/>
      <c r="D51" s="9"/>
    </row>
    <row r="52" spans="2:4" ht="34.5" customHeight="1">
      <c r="B52" s="8"/>
      <c r="C52" s="14"/>
      <c r="D52" s="14"/>
    </row>
  </sheetData>
  <sheetProtection/>
  <mergeCells count="32">
    <mergeCell ref="B35:D35"/>
    <mergeCell ref="B34:D34"/>
    <mergeCell ref="B39:D39"/>
    <mergeCell ref="C15:D15"/>
    <mergeCell ref="B31:D31"/>
    <mergeCell ref="B36:D36"/>
    <mergeCell ref="B37:D37"/>
    <mergeCell ref="B26:D26"/>
    <mergeCell ref="C12:D12"/>
    <mergeCell ref="B18:D18"/>
    <mergeCell ref="B29:D29"/>
    <mergeCell ref="B30:D30"/>
    <mergeCell ref="B33:D33"/>
    <mergeCell ref="B32:D32"/>
    <mergeCell ref="B25:D25"/>
    <mergeCell ref="C6:D6"/>
    <mergeCell ref="C13:D13"/>
    <mergeCell ref="C11:D11"/>
    <mergeCell ref="C14:D14"/>
    <mergeCell ref="C8:D8"/>
    <mergeCell ref="B28:D28"/>
    <mergeCell ref="B27:D27"/>
    <mergeCell ref="C16:D16"/>
    <mergeCell ref="C9:D9"/>
    <mergeCell ref="C10:D10"/>
    <mergeCell ref="B40:C40"/>
    <mergeCell ref="B51:C51"/>
    <mergeCell ref="B41:C41"/>
    <mergeCell ref="B42:C42"/>
    <mergeCell ref="B44:D44"/>
    <mergeCell ref="B50:C50"/>
    <mergeCell ref="B49:D4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4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zoomScaleSheetLayoutView="8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50" customWidth="1"/>
    <col min="2" max="2" width="22.00390625" style="50" customWidth="1"/>
    <col min="3" max="3" width="17.375" style="50" customWidth="1"/>
    <col min="4" max="4" width="37.75390625" style="50" customWidth="1"/>
    <col min="5" max="5" width="10.625" style="52" customWidth="1"/>
    <col min="6" max="6" width="12.875" style="50" customWidth="1"/>
    <col min="7" max="7" width="27.25390625" style="50" customWidth="1"/>
    <col min="8" max="8" width="17.625" style="50" customWidth="1"/>
    <col min="9" max="9" width="15.125" style="50" customWidth="1"/>
    <col min="10" max="10" width="20.375" style="50" customWidth="1"/>
    <col min="11" max="13" width="15.25390625" style="50" customWidth="1"/>
    <col min="14" max="14" width="17.875" style="50" customWidth="1"/>
    <col min="15" max="15" width="8.00390625" style="50" customWidth="1"/>
    <col min="16" max="16" width="15.875" style="50" customWidth="1"/>
    <col min="17" max="17" width="15.875" style="53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51" t="str">
        <f>'formularz oferty'!C4</f>
        <v>DFP.271.148.2021.BM</v>
      </c>
      <c r="N1" s="51" t="s">
        <v>56</v>
      </c>
      <c r="S1" s="51"/>
      <c r="T1" s="51"/>
    </row>
    <row r="2" ht="15">
      <c r="N2" s="51" t="s">
        <v>45</v>
      </c>
    </row>
    <row r="3" spans="2:17" ht="15">
      <c r="B3" s="54" t="s">
        <v>13</v>
      </c>
      <c r="C3" s="55">
        <v>1</v>
      </c>
      <c r="D3" s="56"/>
      <c r="E3" s="57"/>
      <c r="F3" s="58"/>
      <c r="G3" s="59" t="s">
        <v>17</v>
      </c>
      <c r="H3" s="58"/>
      <c r="I3" s="56"/>
      <c r="J3" s="58"/>
      <c r="K3" s="58"/>
      <c r="L3" s="58"/>
      <c r="M3" s="58"/>
      <c r="N3" s="58"/>
      <c r="Q3" s="50"/>
    </row>
    <row r="4" spans="2:17" ht="15">
      <c r="B4" s="54"/>
      <c r="C4" s="56"/>
      <c r="D4" s="56"/>
      <c r="E4" s="57"/>
      <c r="F4" s="58"/>
      <c r="G4" s="59"/>
      <c r="H4" s="58"/>
      <c r="I4" s="56"/>
      <c r="J4" s="58"/>
      <c r="K4" s="58"/>
      <c r="L4" s="58"/>
      <c r="M4" s="58"/>
      <c r="N4" s="58"/>
      <c r="Q4" s="50"/>
    </row>
    <row r="5" spans="1:17" ht="15">
      <c r="A5" s="54"/>
      <c r="B5" s="54"/>
      <c r="C5" s="60"/>
      <c r="D5" s="60"/>
      <c r="E5" s="57"/>
      <c r="F5" s="58"/>
      <c r="G5" s="61" t="s">
        <v>58</v>
      </c>
      <c r="H5" s="97">
        <f>SUM(N10:N10)</f>
        <v>0</v>
      </c>
      <c r="I5" s="98"/>
      <c r="Q5" s="50"/>
    </row>
    <row r="6" spans="1:17" ht="15">
      <c r="A6" s="54"/>
      <c r="C6" s="58"/>
      <c r="D6" s="58"/>
      <c r="E6" s="57"/>
      <c r="F6" s="58"/>
      <c r="G6" s="58"/>
      <c r="H6" s="58"/>
      <c r="I6" s="58"/>
      <c r="J6" s="58"/>
      <c r="K6" s="58"/>
      <c r="L6" s="58"/>
      <c r="Q6" s="50"/>
    </row>
    <row r="7" spans="1:17" ht="15">
      <c r="A7" s="54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Q7" s="50"/>
    </row>
    <row r="8" spans="2:17" ht="15">
      <c r="B8" s="54"/>
      <c r="Q8" s="50"/>
    </row>
    <row r="9" spans="1:14" s="34" customFormat="1" ht="60" customHeight="1">
      <c r="A9" s="44" t="s">
        <v>26</v>
      </c>
      <c r="B9" s="44" t="s">
        <v>14</v>
      </c>
      <c r="C9" s="44" t="s">
        <v>15</v>
      </c>
      <c r="D9" s="41" t="s">
        <v>46</v>
      </c>
      <c r="E9" s="45" t="s">
        <v>48</v>
      </c>
      <c r="F9" s="46"/>
      <c r="G9" s="44" t="str">
        <f>"Nazwa handlowa /
"&amp;C9&amp;" / 
"&amp;D9</f>
        <v>Nazwa handlowa /
Dawka / 
Postać/ Opakowanie</v>
      </c>
      <c r="H9" s="44" t="s">
        <v>40</v>
      </c>
      <c r="I9" s="44" t="str">
        <f>B9</f>
        <v>Skład</v>
      </c>
      <c r="J9" s="44" t="s">
        <v>41</v>
      </c>
      <c r="K9" s="44" t="s">
        <v>49</v>
      </c>
      <c r="L9" s="44" t="s">
        <v>22</v>
      </c>
      <c r="M9" s="44" t="s">
        <v>60</v>
      </c>
      <c r="N9" s="44" t="s">
        <v>61</v>
      </c>
    </row>
    <row r="10" spans="1:14" s="34" customFormat="1" ht="79.5" customHeight="1">
      <c r="A10" s="64">
        <v>1</v>
      </c>
      <c r="B10" s="65" t="s">
        <v>69</v>
      </c>
      <c r="C10" s="65" t="s">
        <v>70</v>
      </c>
      <c r="D10" s="65" t="s">
        <v>71</v>
      </c>
      <c r="E10" s="66">
        <v>140</v>
      </c>
      <c r="F10" s="67" t="s">
        <v>29</v>
      </c>
      <c r="G10" s="47" t="s">
        <v>57</v>
      </c>
      <c r="H10" s="35"/>
      <c r="I10" s="35"/>
      <c r="J10" s="35"/>
      <c r="K10" s="35"/>
      <c r="L10" s="68">
        <v>0</v>
      </c>
      <c r="M10" s="48">
        <v>0</v>
      </c>
      <c r="N10" s="48">
        <f>ROUND(L10*ROUND(M10,2),2)</f>
        <v>0</v>
      </c>
    </row>
    <row r="11" spans="2:17" s="29" customFormat="1" ht="15" customHeight="1">
      <c r="B11" s="99"/>
      <c r="C11" s="100"/>
      <c r="D11" s="100"/>
      <c r="E11" s="99"/>
      <c r="F11" s="100"/>
      <c r="G11" s="100"/>
      <c r="Q11" s="33"/>
    </row>
    <row r="12" spans="2:17" s="29" customFormat="1" ht="40.5" customHeight="1">
      <c r="B12" s="96" t="s">
        <v>72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Q12" s="33"/>
    </row>
    <row r="13" spans="2:17" s="29" customFormat="1" ht="15" customHeight="1">
      <c r="B13" s="96" t="s">
        <v>59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Q13" s="33"/>
    </row>
    <row r="14" ht="15">
      <c r="Q14" s="50"/>
    </row>
    <row r="15" ht="15">
      <c r="Q15" s="50"/>
    </row>
    <row r="16" ht="15">
      <c r="Q16" s="50"/>
    </row>
    <row r="17" ht="15">
      <c r="Q17" s="50"/>
    </row>
    <row r="18" ht="15">
      <c r="Q18" s="50"/>
    </row>
    <row r="19" ht="15">
      <c r="Q19" s="50"/>
    </row>
    <row r="20" ht="15">
      <c r="Q20" s="50"/>
    </row>
    <row r="21" ht="15">
      <c r="Q21" s="50"/>
    </row>
    <row r="22" ht="15">
      <c r="Q22" s="50"/>
    </row>
    <row r="23" ht="15">
      <c r="Q23" s="50"/>
    </row>
    <row r="24" ht="15">
      <c r="Q24" s="50"/>
    </row>
    <row r="25" ht="15">
      <c r="Q25" s="50"/>
    </row>
    <row r="26" ht="15">
      <c r="Q26" s="50"/>
    </row>
    <row r="27" ht="15">
      <c r="Q27" s="50"/>
    </row>
    <row r="28" ht="15">
      <c r="Q28" s="50"/>
    </row>
    <row r="29" ht="15">
      <c r="Q29" s="50"/>
    </row>
    <row r="30" ht="15">
      <c r="Q30" s="50"/>
    </row>
    <row r="31" ht="15">
      <c r="Q31" s="50"/>
    </row>
    <row r="32" ht="15">
      <c r="Q32" s="50"/>
    </row>
    <row r="33" ht="15">
      <c r="Q33" s="50"/>
    </row>
    <row r="34" ht="15">
      <c r="Q34" s="50"/>
    </row>
    <row r="35" ht="15">
      <c r="Q35" s="50"/>
    </row>
    <row r="36" ht="15">
      <c r="Q36" s="50"/>
    </row>
    <row r="37" ht="15">
      <c r="Q37" s="50"/>
    </row>
    <row r="38" ht="15">
      <c r="Q38" s="50"/>
    </row>
    <row r="39" ht="15">
      <c r="Q39" s="50"/>
    </row>
    <row r="40" ht="15">
      <c r="Q40" s="50"/>
    </row>
    <row r="41" ht="15">
      <c r="Q41" s="50"/>
    </row>
    <row r="42" ht="15">
      <c r="Q42" s="50"/>
    </row>
    <row r="43" ht="15">
      <c r="Q43" s="50"/>
    </row>
    <row r="44" ht="15">
      <c r="Q44" s="50"/>
    </row>
    <row r="45" ht="15">
      <c r="Q45" s="50"/>
    </row>
    <row r="46" ht="15">
      <c r="Q46" s="50"/>
    </row>
    <row r="47" ht="15">
      <c r="Q47" s="50"/>
    </row>
    <row r="48" ht="15">
      <c r="Q48" s="50"/>
    </row>
    <row r="49" ht="15">
      <c r="Q49" s="50"/>
    </row>
    <row r="50" ht="15">
      <c r="Q50" s="50"/>
    </row>
    <row r="51" ht="15">
      <c r="Q51" s="50"/>
    </row>
    <row r="52" ht="15">
      <c r="Q52" s="50"/>
    </row>
    <row r="53" ht="15">
      <c r="Q53" s="50"/>
    </row>
    <row r="54" ht="15">
      <c r="Q54" s="50"/>
    </row>
    <row r="55" ht="15">
      <c r="Q55" s="50"/>
    </row>
    <row r="56" ht="15">
      <c r="Q56" s="50"/>
    </row>
    <row r="57" ht="15">
      <c r="Q57" s="50"/>
    </row>
  </sheetData>
  <sheetProtection/>
  <mergeCells count="5">
    <mergeCell ref="B12:N12"/>
    <mergeCell ref="B13:N13"/>
    <mergeCell ref="H5:I5"/>
    <mergeCell ref="B11:D11"/>
    <mergeCell ref="E11:G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0" sqref="A10:F10"/>
    </sheetView>
  </sheetViews>
  <sheetFormatPr defaultColWidth="9.00390625" defaultRowHeight="12.75"/>
  <cols>
    <col min="1" max="1" width="5.125" style="29" customWidth="1"/>
    <col min="2" max="2" width="19.75390625" style="29" customWidth="1"/>
    <col min="3" max="3" width="12.125" style="29" customWidth="1"/>
    <col min="4" max="4" width="32.375" style="29" customWidth="1"/>
    <col min="5" max="5" width="10.625" style="31" customWidth="1"/>
    <col min="6" max="6" width="12.875" style="29" customWidth="1"/>
    <col min="7" max="7" width="27.25390625" style="29" customWidth="1"/>
    <col min="8" max="8" width="17.625" style="29" customWidth="1"/>
    <col min="9" max="9" width="15.125" style="29" customWidth="1"/>
    <col min="10" max="10" width="15.75390625" style="29" customWidth="1"/>
    <col min="11" max="13" width="15.25390625" style="29" customWidth="1"/>
    <col min="14" max="14" width="18.75390625" style="29" customWidth="1"/>
    <col min="15" max="15" width="8.00390625" style="29" customWidth="1"/>
    <col min="16" max="16" width="15.875" style="29" customWidth="1"/>
    <col min="17" max="17" width="15.875" style="33" customWidth="1"/>
    <col min="18" max="18" width="15.875" style="29" customWidth="1"/>
    <col min="19" max="20" width="14.25390625" style="29" customWidth="1"/>
    <col min="21" max="16384" width="9.125" style="29" customWidth="1"/>
  </cols>
  <sheetData>
    <row r="1" spans="2:20" ht="15">
      <c r="B1" s="30" t="str">
        <f>'formularz oferty'!C4</f>
        <v>DFP.271.148.2021.BM</v>
      </c>
      <c r="N1" s="32" t="s">
        <v>56</v>
      </c>
      <c r="S1" s="30"/>
      <c r="T1" s="30"/>
    </row>
    <row r="2" ht="15">
      <c r="N2" s="32" t="s">
        <v>45</v>
      </c>
    </row>
    <row r="3" spans="2:17" ht="15">
      <c r="B3" s="34" t="s">
        <v>13</v>
      </c>
      <c r="C3" s="35">
        <v>2</v>
      </c>
      <c r="D3" s="36"/>
      <c r="E3" s="37"/>
      <c r="F3" s="38"/>
      <c r="G3" s="39" t="s">
        <v>17</v>
      </c>
      <c r="H3" s="38"/>
      <c r="I3" s="36"/>
      <c r="J3" s="38"/>
      <c r="K3" s="38"/>
      <c r="L3" s="38"/>
      <c r="M3" s="38"/>
      <c r="N3" s="38"/>
      <c r="Q3" s="29"/>
    </row>
    <row r="4" spans="2:17" ht="15">
      <c r="B4" s="34"/>
      <c r="C4" s="36"/>
      <c r="D4" s="36"/>
      <c r="E4" s="37"/>
      <c r="F4" s="38"/>
      <c r="G4" s="39"/>
      <c r="H4" s="38"/>
      <c r="I4" s="36"/>
      <c r="J4" s="38"/>
      <c r="K4" s="38"/>
      <c r="L4" s="38"/>
      <c r="M4" s="38"/>
      <c r="N4" s="38"/>
      <c r="Q4" s="29"/>
    </row>
    <row r="5" spans="1:17" ht="15">
      <c r="A5" s="34"/>
      <c r="B5" s="34"/>
      <c r="C5" s="40"/>
      <c r="D5" s="40"/>
      <c r="E5" s="37"/>
      <c r="F5" s="38"/>
      <c r="G5" s="41" t="s">
        <v>58</v>
      </c>
      <c r="H5" s="101">
        <f>SUM(N10:N10)</f>
        <v>0</v>
      </c>
      <c r="I5" s="102"/>
      <c r="Q5" s="29"/>
    </row>
    <row r="6" spans="1:17" ht="15">
      <c r="A6" s="34"/>
      <c r="C6" s="38"/>
      <c r="D6" s="38"/>
      <c r="E6" s="37"/>
      <c r="F6" s="38"/>
      <c r="G6" s="38"/>
      <c r="H6" s="38"/>
      <c r="I6" s="38"/>
      <c r="J6" s="38"/>
      <c r="K6" s="38"/>
      <c r="L6" s="38"/>
      <c r="Q6" s="29"/>
    </row>
    <row r="7" spans="1:17" ht="15">
      <c r="A7" s="34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Q7" s="29"/>
    </row>
    <row r="8" spans="2:17" ht="15">
      <c r="B8" s="34"/>
      <c r="Q8" s="29"/>
    </row>
    <row r="9" spans="1:14" s="34" customFormat="1" ht="60" customHeight="1">
      <c r="A9" s="44" t="s">
        <v>26</v>
      </c>
      <c r="B9" s="44" t="s">
        <v>14</v>
      </c>
      <c r="C9" s="44" t="s">
        <v>15</v>
      </c>
      <c r="D9" s="41" t="s">
        <v>46</v>
      </c>
      <c r="E9" s="45" t="s">
        <v>48</v>
      </c>
      <c r="F9" s="46"/>
      <c r="G9" s="44" t="str">
        <f>"Nazwa handlowa /
"&amp;C9&amp;" / 
"&amp;D9</f>
        <v>Nazwa handlowa /
Dawka / 
Postać/ Opakowanie</v>
      </c>
      <c r="H9" s="44" t="s">
        <v>40</v>
      </c>
      <c r="I9" s="44" t="str">
        <f>B9</f>
        <v>Skład</v>
      </c>
      <c r="J9" s="44" t="s">
        <v>41</v>
      </c>
      <c r="K9" s="44" t="s">
        <v>49</v>
      </c>
      <c r="L9" s="44" t="s">
        <v>22</v>
      </c>
      <c r="M9" s="44" t="s">
        <v>60</v>
      </c>
      <c r="N9" s="44" t="s">
        <v>61</v>
      </c>
    </row>
    <row r="10" spans="1:14" s="34" customFormat="1" ht="63" customHeight="1">
      <c r="A10" s="64">
        <v>1</v>
      </c>
      <c r="B10" s="69" t="s">
        <v>73</v>
      </c>
      <c r="C10" s="69" t="s">
        <v>74</v>
      </c>
      <c r="D10" s="69" t="s">
        <v>75</v>
      </c>
      <c r="E10" s="70">
        <v>250</v>
      </c>
      <c r="F10" s="67" t="s">
        <v>29</v>
      </c>
      <c r="G10" s="49" t="s">
        <v>76</v>
      </c>
      <c r="H10" s="35"/>
      <c r="I10" s="35"/>
      <c r="J10" s="35"/>
      <c r="K10" s="35"/>
      <c r="L10" s="68">
        <v>0</v>
      </c>
      <c r="M10" s="48">
        <v>0</v>
      </c>
      <c r="N10" s="48">
        <f>ROUND(L10*ROUND(M10,2),2)</f>
        <v>0</v>
      </c>
    </row>
    <row r="11" spans="2:7" ht="15" customHeight="1">
      <c r="B11" s="99"/>
      <c r="C11" s="100"/>
      <c r="D11" s="100"/>
      <c r="E11" s="99"/>
      <c r="F11" s="100"/>
      <c r="G11" s="100"/>
    </row>
    <row r="12" spans="2:14" ht="1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2:14" ht="15" customHeight="1">
      <c r="B13" s="96" t="s">
        <v>59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2:17" ht="20.25" customHeight="1">
      <c r="B14" s="103"/>
      <c r="C14" s="104"/>
      <c r="D14" s="104"/>
      <c r="E14" s="104"/>
      <c r="F14" s="104"/>
      <c r="Q14" s="29"/>
    </row>
    <row r="15" ht="15">
      <c r="Q15" s="29"/>
    </row>
    <row r="16" ht="15">
      <c r="Q16" s="29"/>
    </row>
    <row r="17" ht="15">
      <c r="Q17" s="29"/>
    </row>
    <row r="18" ht="15">
      <c r="Q18" s="29"/>
    </row>
    <row r="19" ht="15">
      <c r="Q19" s="29"/>
    </row>
    <row r="20" ht="15">
      <c r="Q20" s="29"/>
    </row>
    <row r="21" ht="15">
      <c r="Q21" s="29"/>
    </row>
    <row r="22" ht="15">
      <c r="Q22" s="29"/>
    </row>
    <row r="23" ht="15">
      <c r="Q23" s="29"/>
    </row>
    <row r="24" ht="15">
      <c r="Q24" s="29"/>
    </row>
    <row r="25" ht="15">
      <c r="Q25" s="29"/>
    </row>
    <row r="26" ht="15">
      <c r="Q26" s="29"/>
    </row>
    <row r="27" ht="15">
      <c r="Q27" s="29"/>
    </row>
    <row r="28" ht="15">
      <c r="Q28" s="29"/>
    </row>
    <row r="29" ht="15">
      <c r="Q29" s="29"/>
    </row>
    <row r="30" ht="15">
      <c r="Q30" s="29"/>
    </row>
    <row r="31" ht="15">
      <c r="Q31" s="29"/>
    </row>
    <row r="32" ht="15">
      <c r="Q32" s="29"/>
    </row>
    <row r="33" ht="15">
      <c r="Q33" s="29"/>
    </row>
    <row r="34" ht="15">
      <c r="Q34" s="29"/>
    </row>
    <row r="35" ht="15">
      <c r="Q35" s="29"/>
    </row>
    <row r="36" ht="15">
      <c r="Q36" s="29"/>
    </row>
    <row r="37" ht="15">
      <c r="Q37" s="29"/>
    </row>
    <row r="38" ht="15">
      <c r="Q38" s="29"/>
    </row>
    <row r="39" ht="15">
      <c r="Q39" s="29"/>
    </row>
    <row r="40" ht="15">
      <c r="Q40" s="29"/>
    </row>
  </sheetData>
  <sheetProtection/>
  <mergeCells count="6">
    <mergeCell ref="H5:I5"/>
    <mergeCell ref="B14:F14"/>
    <mergeCell ref="B13:N13"/>
    <mergeCell ref="B11:D11"/>
    <mergeCell ref="E11:G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tabSelected="1" zoomScaleSheetLayoutView="80" zoomScalePageLayoutView="80" workbookViewId="0" topLeftCell="A1">
      <selection activeCell="A10" sqref="A10:F11"/>
    </sheetView>
  </sheetViews>
  <sheetFormatPr defaultColWidth="9.00390625" defaultRowHeight="12.75"/>
  <cols>
    <col min="1" max="1" width="5.125" style="29" customWidth="1"/>
    <col min="2" max="2" width="19.75390625" style="29" customWidth="1"/>
    <col min="3" max="3" width="12.125" style="29" customWidth="1"/>
    <col min="4" max="4" width="32.375" style="29" customWidth="1"/>
    <col min="5" max="5" width="10.625" style="31" customWidth="1"/>
    <col min="6" max="6" width="12.875" style="29" customWidth="1"/>
    <col min="7" max="7" width="27.25390625" style="29" customWidth="1"/>
    <col min="8" max="8" width="17.625" style="29" customWidth="1"/>
    <col min="9" max="9" width="15.125" style="29" customWidth="1"/>
    <col min="10" max="10" width="15.75390625" style="29" customWidth="1"/>
    <col min="11" max="13" width="15.25390625" style="29" customWidth="1"/>
    <col min="14" max="14" width="18.75390625" style="29" customWidth="1"/>
    <col min="15" max="15" width="8.00390625" style="29" customWidth="1"/>
    <col min="16" max="16" width="15.875" style="29" customWidth="1"/>
    <col min="17" max="17" width="15.875" style="33" customWidth="1"/>
    <col min="18" max="18" width="15.875" style="29" customWidth="1"/>
    <col min="19" max="20" width="14.25390625" style="29" customWidth="1"/>
    <col min="21" max="16384" width="9.125" style="29" customWidth="1"/>
  </cols>
  <sheetData>
    <row r="1" spans="2:20" ht="15">
      <c r="B1" s="30" t="str">
        <f>'formularz oferty'!C4</f>
        <v>DFP.271.148.2021.BM</v>
      </c>
      <c r="N1" s="32" t="s">
        <v>56</v>
      </c>
      <c r="S1" s="30"/>
      <c r="T1" s="30"/>
    </row>
    <row r="2" ht="15">
      <c r="N2" s="32" t="s">
        <v>45</v>
      </c>
    </row>
    <row r="3" spans="2:17" ht="15">
      <c r="B3" s="34" t="s">
        <v>13</v>
      </c>
      <c r="C3" s="35">
        <v>3</v>
      </c>
      <c r="D3" s="36"/>
      <c r="E3" s="37"/>
      <c r="F3" s="38"/>
      <c r="G3" s="39" t="s">
        <v>17</v>
      </c>
      <c r="H3" s="38"/>
      <c r="I3" s="36"/>
      <c r="J3" s="38"/>
      <c r="K3" s="38"/>
      <c r="L3" s="38"/>
      <c r="M3" s="38"/>
      <c r="N3" s="38"/>
      <c r="Q3" s="29"/>
    </row>
    <row r="4" spans="2:17" ht="15">
      <c r="B4" s="34"/>
      <c r="C4" s="36"/>
      <c r="D4" s="36"/>
      <c r="E4" s="37"/>
      <c r="F4" s="38"/>
      <c r="G4" s="39"/>
      <c r="H4" s="38"/>
      <c r="I4" s="36"/>
      <c r="J4" s="38"/>
      <c r="K4" s="38"/>
      <c r="L4" s="38"/>
      <c r="M4" s="38"/>
      <c r="N4" s="38"/>
      <c r="Q4" s="29"/>
    </row>
    <row r="5" spans="1:17" ht="15">
      <c r="A5" s="34"/>
      <c r="B5" s="34"/>
      <c r="C5" s="40"/>
      <c r="D5" s="40"/>
      <c r="E5" s="37"/>
      <c r="F5" s="38"/>
      <c r="G5" s="41" t="s">
        <v>58</v>
      </c>
      <c r="H5" s="101">
        <f>SUM(N10:N11)</f>
        <v>0</v>
      </c>
      <c r="I5" s="102"/>
      <c r="Q5" s="29"/>
    </row>
    <row r="6" spans="1:17" ht="15">
      <c r="A6" s="34"/>
      <c r="C6" s="38"/>
      <c r="D6" s="38"/>
      <c r="E6" s="37"/>
      <c r="F6" s="38"/>
      <c r="G6" s="38"/>
      <c r="H6" s="38"/>
      <c r="I6" s="38"/>
      <c r="J6" s="38"/>
      <c r="K6" s="38"/>
      <c r="L6" s="38"/>
      <c r="Q6" s="29"/>
    </row>
    <row r="7" spans="1:17" ht="15">
      <c r="A7" s="34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Q7" s="29"/>
    </row>
    <row r="8" spans="2:17" ht="15">
      <c r="B8" s="34"/>
      <c r="Q8" s="29"/>
    </row>
    <row r="9" spans="1:14" s="34" customFormat="1" ht="60" customHeight="1">
      <c r="A9" s="44" t="s">
        <v>26</v>
      </c>
      <c r="B9" s="44" t="s">
        <v>14</v>
      </c>
      <c r="C9" s="44" t="s">
        <v>15</v>
      </c>
      <c r="D9" s="41" t="s">
        <v>46</v>
      </c>
      <c r="E9" s="45" t="s">
        <v>48</v>
      </c>
      <c r="F9" s="46"/>
      <c r="G9" s="44" t="str">
        <f>"Nazwa handlowa /
"&amp;C9&amp;" / 
"&amp;D9</f>
        <v>Nazwa handlowa /
Dawka / 
Postać/ Opakowanie</v>
      </c>
      <c r="H9" s="44" t="s">
        <v>40</v>
      </c>
      <c r="I9" s="44" t="str">
        <f>B9</f>
        <v>Skład</v>
      </c>
      <c r="J9" s="44" t="s">
        <v>41</v>
      </c>
      <c r="K9" s="44" t="s">
        <v>49</v>
      </c>
      <c r="L9" s="44" t="s">
        <v>22</v>
      </c>
      <c r="M9" s="44" t="s">
        <v>60</v>
      </c>
      <c r="N9" s="44" t="s">
        <v>61</v>
      </c>
    </row>
    <row r="10" spans="1:14" s="34" customFormat="1" ht="63" customHeight="1">
      <c r="A10" s="64">
        <v>1</v>
      </c>
      <c r="B10" s="73" t="s">
        <v>78</v>
      </c>
      <c r="C10" s="73" t="s">
        <v>79</v>
      </c>
      <c r="D10" s="73" t="s">
        <v>80</v>
      </c>
      <c r="E10" s="74">
        <v>30</v>
      </c>
      <c r="F10" s="67" t="s">
        <v>29</v>
      </c>
      <c r="G10" s="49" t="s">
        <v>76</v>
      </c>
      <c r="H10" s="35"/>
      <c r="I10" s="35"/>
      <c r="J10" s="35"/>
      <c r="K10" s="35"/>
      <c r="L10" s="68">
        <v>0</v>
      </c>
      <c r="M10" s="48">
        <v>0</v>
      </c>
      <c r="N10" s="48">
        <f>ROUND(L10*ROUND(M10,2),2)</f>
        <v>0</v>
      </c>
    </row>
    <row r="11" spans="1:14" s="34" customFormat="1" ht="63" customHeight="1">
      <c r="A11" s="64" t="s">
        <v>2</v>
      </c>
      <c r="B11" s="73" t="s">
        <v>78</v>
      </c>
      <c r="C11" s="73" t="s">
        <v>81</v>
      </c>
      <c r="D11" s="73" t="s">
        <v>80</v>
      </c>
      <c r="E11" s="74">
        <v>50</v>
      </c>
      <c r="F11" s="67" t="s">
        <v>29</v>
      </c>
      <c r="G11" s="49" t="s">
        <v>76</v>
      </c>
      <c r="H11" s="35"/>
      <c r="I11" s="35"/>
      <c r="J11" s="35"/>
      <c r="K11" s="35"/>
      <c r="L11" s="68">
        <v>0</v>
      </c>
      <c r="M11" s="48">
        <v>0</v>
      </c>
      <c r="N11" s="48">
        <f>ROUND(L11*ROUND(M11,2),2)</f>
        <v>0</v>
      </c>
    </row>
    <row r="12" spans="2:7" ht="15" customHeight="1">
      <c r="B12" s="71"/>
      <c r="C12" s="72"/>
      <c r="D12" s="72"/>
      <c r="E12" s="71"/>
      <c r="F12" s="72"/>
      <c r="G12" s="72"/>
    </row>
    <row r="13" spans="2:7" ht="15" customHeight="1">
      <c r="B13" s="75" t="s">
        <v>82</v>
      </c>
      <c r="C13" s="72"/>
      <c r="D13" s="72"/>
      <c r="E13" s="71"/>
      <c r="F13" s="72"/>
      <c r="G13" s="72"/>
    </row>
    <row r="14" spans="2:14" ht="15" customHeight="1">
      <c r="B14" s="96" t="s">
        <v>83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2:14" ht="15" customHeight="1">
      <c r="B15" s="96" t="s">
        <v>59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2:17" ht="20.25" customHeight="1">
      <c r="B16" s="103"/>
      <c r="C16" s="104"/>
      <c r="D16" s="104"/>
      <c r="E16" s="104"/>
      <c r="F16" s="104"/>
      <c r="Q16" s="29"/>
    </row>
    <row r="17" ht="15">
      <c r="Q17" s="29"/>
    </row>
    <row r="18" ht="15">
      <c r="Q18" s="29"/>
    </row>
    <row r="19" ht="15">
      <c r="Q19" s="29"/>
    </row>
    <row r="20" ht="15">
      <c r="Q20" s="29"/>
    </row>
    <row r="21" ht="15">
      <c r="Q21" s="29"/>
    </row>
    <row r="22" ht="15">
      <c r="Q22" s="29"/>
    </row>
    <row r="23" ht="15">
      <c r="Q23" s="29"/>
    </row>
    <row r="24" ht="15">
      <c r="Q24" s="29"/>
    </row>
    <row r="25" ht="15">
      <c r="Q25" s="29"/>
    </row>
    <row r="26" ht="15">
      <c r="Q26" s="29"/>
    </row>
    <row r="27" ht="15">
      <c r="Q27" s="29"/>
    </row>
    <row r="28" ht="15">
      <c r="Q28" s="29"/>
    </row>
    <row r="29" ht="15">
      <c r="Q29" s="29"/>
    </row>
    <row r="30" ht="15">
      <c r="Q30" s="29"/>
    </row>
    <row r="31" ht="15">
      <c r="Q31" s="29"/>
    </row>
    <row r="32" ht="15">
      <c r="Q32" s="29"/>
    </row>
    <row r="33" ht="15">
      <c r="Q33" s="29"/>
    </row>
    <row r="34" ht="15">
      <c r="Q34" s="29"/>
    </row>
    <row r="35" ht="15">
      <c r="Q35" s="29"/>
    </row>
    <row r="36" ht="15">
      <c r="Q36" s="29"/>
    </row>
    <row r="37" ht="15">
      <c r="Q37" s="29"/>
    </row>
    <row r="38" ht="15">
      <c r="Q38" s="29"/>
    </row>
    <row r="39" ht="15">
      <c r="Q39" s="29"/>
    </row>
    <row r="40" ht="15">
      <c r="Q40" s="29"/>
    </row>
    <row r="41" ht="15">
      <c r="Q41" s="29"/>
    </row>
    <row r="42" ht="15">
      <c r="Q42" s="29"/>
    </row>
  </sheetData>
  <sheetProtection/>
  <mergeCells count="4">
    <mergeCell ref="H5:I5"/>
    <mergeCell ref="B14:N14"/>
    <mergeCell ref="B15:N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2021-12-30T12:13:34Z</cp:lastPrinted>
  <dcterms:created xsi:type="dcterms:W3CDTF">2003-05-16T10:10:29Z</dcterms:created>
  <dcterms:modified xsi:type="dcterms:W3CDTF">2021-12-30T12:14:00Z</dcterms:modified>
  <cp:category/>
  <cp:version/>
  <cp:contentType/>
  <cp:contentStatus/>
</cp:coreProperties>
</file>