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60" windowWidth="28800" windowHeight="12270" tabRatio="81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</sheets>
  <definedNames/>
  <calcPr fullCalcOnLoad="1"/>
</workbook>
</file>

<file path=xl/sharedStrings.xml><?xml version="1.0" encoding="utf-8"?>
<sst xmlns="http://schemas.openxmlformats.org/spreadsheetml/2006/main" count="144" uniqueCount="89">
  <si>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</si>
  <si>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</si>
  <si>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</si>
  <si>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</si>
  <si>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</si>
  <si>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</si>
  <si>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</si>
  <si>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</si>
  <si>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</si>
  <si>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</si>
  <si>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</si>
  <si>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</si>
  <si>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</si>
  <si>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</si>
  <si>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</si>
  <si>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</si>
  <si>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</si>
  <si>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</si>
  <si>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</si>
  <si>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</si>
  <si>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</si>
  <si>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</si>
  <si>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</si>
  <si>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</si>
  <si>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</si>
  <si>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</si>
  <si>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</si>
  <si>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</si>
  <si>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</si>
  <si>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</si>
  <si>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</si>
  <si>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</si>
  <si>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</si>
  <si>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</si>
  <si>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</si>
  <si>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</si>
  <si>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</si>
  <si>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</si>
  <si>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sztuk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</si>
  <si>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</si>
  <si>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</si>
  <si>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</si>
  <si>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</si>
  <si>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</si>
  <si>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</si>
  <si>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</si>
  <si>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</si>
  <si>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</si>
  <si>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</si>
  <si>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</si>
  <si>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</si>
  <si>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</si>
  <si>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</si>
  <si>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</si>
  <si>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</si>
  <si>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</si>
  <si>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</si>
  <si>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</si>
  <si>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</si>
  <si>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</si>
  <si>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</si>
  <si>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</si>
  <si>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 xml:space="preserve">Ilość </t>
  </si>
  <si>
    <t xml:space="preserve">Nazwa handlowa:
Dawka:
Postać/ Opakowanie:
</t>
  </si>
  <si>
    <t>Oświadczamy, że termin płatności wynosi 60 dni.</t>
  </si>
  <si>
    <t xml:space="preserve">Cena brutto jednego opakowania jednostkowego  </t>
  </si>
  <si>
    <t xml:space="preserve">Dostawa produktów leczniczych do Apteki Szpitala Uniwersyteckiego w Krakowie </t>
  </si>
  <si>
    <t>* wykaz B Obwieszczenia MZ aktualny na dzień składania oferty</t>
  </si>
  <si>
    <t>10.</t>
  </si>
  <si>
    <t>Hasło dostępu do pliku JEDZ przekazanego pocztą elektroniczną: ………………………….</t>
  </si>
  <si>
    <r>
      <t xml:space="preserve">Oświadczam,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………………………………………………………………………………………………………
</t>
    </r>
    <r>
      <rPr>
        <i/>
        <sz val="11"/>
        <color indexed="8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usług”.</t>
    </r>
  </si>
  <si>
    <t>Oświadczamy, że oferowane przez nas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</t>
  </si>
  <si>
    <r>
      <t>Oferowana ilość opakowań</t>
    </r>
    <r>
      <rPr>
        <b/>
        <sz val="11"/>
        <color indexed="8"/>
        <rFont val="Garamond"/>
        <family val="1"/>
      </rPr>
      <t xml:space="preserve"> jednostkowych </t>
    </r>
  </si>
  <si>
    <t>DFP.271.168.2018.ADB</t>
  </si>
  <si>
    <t>Sofosbuvirum + Velpatasvirum *</t>
  </si>
  <si>
    <t>400 mg+100 mg</t>
  </si>
  <si>
    <t>28 Tabletki powlekane</t>
  </si>
  <si>
    <t>opakowań</t>
  </si>
  <si>
    <t>Trastuzumab*</t>
  </si>
  <si>
    <t>150 mg</t>
  </si>
  <si>
    <t>proszek do przygotowania koncentratu do sporządzenia roztworu do infuzji; fiol.</t>
  </si>
  <si>
    <t>* RATUNKOWY DOSTĘP DO TECHNOLOGII LEKOWEJ</t>
  </si>
  <si>
    <t>Vandetanibum*</t>
  </si>
  <si>
    <t>300 mg x 30 tabl</t>
  </si>
  <si>
    <t>30 tabletek powlekanych</t>
  </si>
  <si>
    <t>Busulfan</t>
  </si>
  <si>
    <t>6mg/ml; 10ml</t>
  </si>
  <si>
    <t>koncentrat do sporz. roztw. do infuzji; fiol.</t>
  </si>
  <si>
    <t>Oświadczamy, że zamówienie będziemy wykonywać do czasu wyczerpania kwoty wynagrodzenia umownego, nie dłużej jednak niż przez 18 miesięcy.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</si>
</sst>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\ mmmm\ yyyy"/>
    <numFmt numFmtId="183" formatCode="[$-415]dddd\,\ d\ mmmm\ yyyy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0"/>
      <name val="Garamond"/>
      <family val="1"/>
    </font>
    <font>
      <i/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rgb="FFFF0000"/>
      <name val="Garamond"/>
      <family val="1"/>
    </font>
    <font>
      <b/>
      <sz val="11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8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0" xfId="68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5" fillId="0" borderId="0" xfId="42" applyNumberFormat="1" applyFont="1" applyFill="1" applyBorder="1" applyAlignment="1">
      <alignment horizontal="left" vertical="top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3" fontId="45" fillId="0" borderId="0" xfId="42" applyNumberFormat="1" applyFont="1" applyFill="1" applyBorder="1" applyAlignment="1">
      <alignment horizontal="left" vertical="top" wrapText="1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3" fontId="4" fillId="0" borderId="0" xfId="42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46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3" fontId="45" fillId="0" borderId="10" xfId="42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3" fontId="4" fillId="0" borderId="10" xfId="42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45" fillId="33" borderId="13" xfId="59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Normalny_Arkusz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e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showGridLines="0" tabSelected="1" view="pageBreakPreview" zoomScale="130" zoomScaleNormal="93" zoomScaleSheetLayoutView="130" zoomScalePageLayoutView="115" workbookViewId="0" topLeftCell="A22">
      <selection activeCell="G26" sqref="G26"/>
    </sheetView>
  </sheetViews>
  <sheetFormatPr defaultColWidth="9.00390625" defaultRowHeight="12.75"/>
  <cols>
    <col min="1" max="1" width="6.125" style="1" customWidth="1"/>
    <col min="2" max="3" width="30.00390625" style="1" customWidth="1"/>
    <col min="4" max="4" width="43.875" style="5" customWidth="1"/>
    <col min="5" max="8" width="9.125" style="1" customWidth="1"/>
    <col min="9" max="9" width="51.75390625" style="1" customWidth="1"/>
    <col min="10" max="11" width="16.125" style="1" customWidth="1"/>
    <col min="12" max="16384" width="9.125" style="1" customWidth="1"/>
  </cols>
  <sheetData>
    <row r="1" ht="15">
      <c r="D1" s="2" t="s">
        <v>52</v>
      </c>
    </row>
    <row r="2" spans="2:4" ht="15">
      <c r="B2" s="3"/>
      <c r="C2" s="3" t="s">
        <v>49</v>
      </c>
      <c r="D2" s="3"/>
    </row>
    <row r="4" spans="2:3" ht="15">
      <c r="B4" s="1" t="s">
        <v>40</v>
      </c>
      <c r="C4" s="4" t="s">
        <v>73</v>
      </c>
    </row>
    <row r="6" spans="2:4" ht="18" customHeight="1">
      <c r="B6" s="1" t="s">
        <v>39</v>
      </c>
      <c r="C6" s="72" t="s">
        <v>66</v>
      </c>
      <c r="D6" s="72"/>
    </row>
    <row r="8" spans="2:4" ht="15">
      <c r="B8" s="7" t="s">
        <v>35</v>
      </c>
      <c r="C8" s="77"/>
      <c r="D8" s="66"/>
    </row>
    <row r="9" spans="2:4" ht="15">
      <c r="B9" s="7" t="s">
        <v>41</v>
      </c>
      <c r="C9" s="78"/>
      <c r="D9" s="79"/>
    </row>
    <row r="10" spans="2:4" ht="15">
      <c r="B10" s="7" t="s">
        <v>34</v>
      </c>
      <c r="C10" s="73"/>
      <c r="D10" s="74"/>
    </row>
    <row r="11" spans="2:4" ht="15">
      <c r="B11" s="7" t="s">
        <v>43</v>
      </c>
      <c r="C11" s="73"/>
      <c r="D11" s="74"/>
    </row>
    <row r="12" spans="2:4" ht="15">
      <c r="B12" s="7" t="s">
        <v>44</v>
      </c>
      <c r="C12" s="73"/>
      <c r="D12" s="74"/>
    </row>
    <row r="13" spans="2:4" ht="15">
      <c r="B13" s="7" t="s">
        <v>45</v>
      </c>
      <c r="C13" s="73"/>
      <c r="D13" s="74"/>
    </row>
    <row r="14" spans="2:4" ht="15">
      <c r="B14" s="7" t="s">
        <v>46</v>
      </c>
      <c r="C14" s="73"/>
      <c r="D14" s="74"/>
    </row>
    <row r="15" spans="2:4" ht="15">
      <c r="B15" s="7" t="s">
        <v>47</v>
      </c>
      <c r="C15" s="73"/>
      <c r="D15" s="74"/>
    </row>
    <row r="16" spans="2:4" ht="15">
      <c r="B16" s="7" t="s">
        <v>48</v>
      </c>
      <c r="C16" s="73"/>
      <c r="D16" s="74"/>
    </row>
    <row r="17" spans="3:4" ht="15">
      <c r="C17" s="10"/>
      <c r="D17" s="11"/>
    </row>
    <row r="18" spans="2:4" ht="15">
      <c r="B18" s="75" t="s">
        <v>42</v>
      </c>
      <c r="C18" s="76"/>
      <c r="D18" s="13"/>
    </row>
    <row r="19" spans="3:4" ht="15">
      <c r="C19" s="12"/>
      <c r="D19" s="13"/>
    </row>
    <row r="20" spans="2:4" ht="21" customHeight="1">
      <c r="B20" s="8" t="s">
        <v>17</v>
      </c>
      <c r="C20" s="14" t="s">
        <v>0</v>
      </c>
      <c r="D20" s="10"/>
    </row>
    <row r="21" spans="2:4" ht="15">
      <c r="B21" s="7" t="s">
        <v>24</v>
      </c>
      <c r="C21" s="15">
        <f>'część (1)'!H$5</f>
        <v>0</v>
      </c>
      <c r="D21" s="16"/>
    </row>
    <row r="22" spans="2:4" ht="15">
      <c r="B22" s="7" t="s">
        <v>25</v>
      </c>
      <c r="C22" s="15">
        <f>'część (2)'!H$6</f>
        <v>0</v>
      </c>
      <c r="D22" s="16"/>
    </row>
    <row r="23" spans="2:4" ht="15">
      <c r="B23" s="7" t="s">
        <v>26</v>
      </c>
      <c r="C23" s="15">
        <f>'część (3)'!H$6</f>
        <v>0</v>
      </c>
      <c r="D23" s="16"/>
    </row>
    <row r="24" spans="2:4" ht="15">
      <c r="B24" s="7" t="s">
        <v>27</v>
      </c>
      <c r="C24" s="15">
        <f>'część (4)'!H$6</f>
        <v>0</v>
      </c>
      <c r="D24" s="16"/>
    </row>
    <row r="25" spans="3:4" ht="14.25" customHeight="1">
      <c r="C25" s="17"/>
      <c r="D25" s="16"/>
    </row>
    <row r="26" spans="1:4" ht="21" customHeight="1">
      <c r="A26" s="1" t="s">
        <v>1</v>
      </c>
      <c r="B26" s="80" t="s">
        <v>64</v>
      </c>
      <c r="C26" s="80"/>
      <c r="D26" s="80"/>
    </row>
    <row r="27" spans="1:4" ht="87.75" customHeight="1">
      <c r="A27" s="1" t="s">
        <v>2</v>
      </c>
      <c r="B27" s="80" t="s">
        <v>70</v>
      </c>
      <c r="C27" s="80"/>
      <c r="D27" s="80"/>
    </row>
    <row r="28" spans="1:4" ht="41.25" customHeight="1">
      <c r="A28" s="1" t="s">
        <v>3</v>
      </c>
      <c r="B28" s="89" t="s">
        <v>88</v>
      </c>
      <c r="C28" s="89"/>
      <c r="D28" s="89"/>
    </row>
    <row r="29" spans="1:4" s="18" customFormat="1" ht="51.75" customHeight="1">
      <c r="A29" s="18" t="s">
        <v>4</v>
      </c>
      <c r="B29" s="72" t="s">
        <v>71</v>
      </c>
      <c r="C29" s="72"/>
      <c r="D29" s="72"/>
    </row>
    <row r="30" spans="1:4" ht="36" customHeight="1">
      <c r="A30" s="18" t="s">
        <v>31</v>
      </c>
      <c r="B30" s="72" t="s">
        <v>22</v>
      </c>
      <c r="C30" s="72"/>
      <c r="D30" s="72"/>
    </row>
    <row r="31" spans="1:4" ht="32.25" customHeight="1">
      <c r="A31" s="18" t="s">
        <v>37</v>
      </c>
      <c r="B31" s="82" t="s">
        <v>32</v>
      </c>
      <c r="C31" s="82"/>
      <c r="D31" s="82"/>
    </row>
    <row r="32" spans="1:4" ht="39" customHeight="1">
      <c r="A32" s="18" t="s">
        <v>5</v>
      </c>
      <c r="B32" s="72" t="s">
        <v>33</v>
      </c>
      <c r="C32" s="72"/>
      <c r="D32" s="72"/>
    </row>
    <row r="33" spans="1:4" ht="33.75" customHeight="1">
      <c r="A33" s="18" t="s">
        <v>6</v>
      </c>
      <c r="B33" s="72" t="s">
        <v>58</v>
      </c>
      <c r="C33" s="72"/>
      <c r="D33" s="72"/>
    </row>
    <row r="34" spans="2:4" ht="33.75" customHeight="1">
      <c r="B34" s="72" t="s">
        <v>56</v>
      </c>
      <c r="C34" s="72"/>
      <c r="D34" s="72"/>
    </row>
    <row r="35" spans="2:4" ht="30" customHeight="1">
      <c r="B35" s="81" t="s">
        <v>57</v>
      </c>
      <c r="C35" s="81"/>
      <c r="D35" s="81"/>
    </row>
    <row r="36" spans="1:4" ht="18" customHeight="1">
      <c r="A36" s="1" t="s">
        <v>19</v>
      </c>
      <c r="B36" s="19" t="s">
        <v>7</v>
      </c>
      <c r="C36" s="12"/>
      <c r="D36" s="1"/>
    </row>
    <row r="37" spans="1:4" ht="18" customHeight="1">
      <c r="A37" s="20"/>
      <c r="B37" s="69" t="s">
        <v>20</v>
      </c>
      <c r="C37" s="70"/>
      <c r="D37" s="71"/>
    </row>
    <row r="38" spans="2:4" ht="18" customHeight="1">
      <c r="B38" s="69" t="s">
        <v>8</v>
      </c>
      <c r="C38" s="71"/>
      <c r="D38" s="7"/>
    </row>
    <row r="39" spans="2:4" ht="18" customHeight="1">
      <c r="B39" s="67"/>
      <c r="C39" s="68"/>
      <c r="D39" s="7"/>
    </row>
    <row r="40" spans="2:4" ht="18" customHeight="1">
      <c r="B40" s="67"/>
      <c r="C40" s="68"/>
      <c r="D40" s="7"/>
    </row>
    <row r="41" spans="2:4" ht="18" customHeight="1">
      <c r="B41" s="67"/>
      <c r="C41" s="68"/>
      <c r="D41" s="7"/>
    </row>
    <row r="42" spans="2:4" ht="18" customHeight="1">
      <c r="B42" s="22" t="s">
        <v>10</v>
      </c>
      <c r="C42" s="22"/>
      <c r="D42" s="2"/>
    </row>
    <row r="43" spans="2:4" ht="18" customHeight="1">
      <c r="B43" s="69" t="s">
        <v>21</v>
      </c>
      <c r="C43" s="70"/>
      <c r="D43" s="71"/>
    </row>
    <row r="44" spans="2:4" ht="18" customHeight="1">
      <c r="B44" s="23" t="s">
        <v>8</v>
      </c>
      <c r="C44" s="21" t="s">
        <v>9</v>
      </c>
      <c r="D44" s="24" t="s">
        <v>11</v>
      </c>
    </row>
    <row r="45" spans="2:4" ht="18" customHeight="1">
      <c r="B45" s="25"/>
      <c r="C45" s="21"/>
      <c r="D45" s="26"/>
    </row>
    <row r="46" spans="2:4" ht="18" customHeight="1">
      <c r="B46" s="25"/>
      <c r="C46" s="21"/>
      <c r="D46" s="26"/>
    </row>
    <row r="47" spans="2:4" ht="18" customHeight="1">
      <c r="B47" s="22"/>
      <c r="C47" s="22"/>
      <c r="D47" s="2"/>
    </row>
    <row r="48" spans="2:4" ht="18" customHeight="1">
      <c r="B48" s="69" t="s">
        <v>23</v>
      </c>
      <c r="C48" s="70"/>
      <c r="D48" s="71"/>
    </row>
    <row r="49" spans="2:4" ht="18" customHeight="1">
      <c r="B49" s="69" t="s">
        <v>12</v>
      </c>
      <c r="C49" s="71"/>
      <c r="D49" s="7"/>
    </row>
    <row r="50" spans="2:4" ht="18" customHeight="1">
      <c r="B50" s="66"/>
      <c r="C50" s="66"/>
      <c r="D50" s="7"/>
    </row>
    <row r="51" spans="2:4" ht="13.5" customHeight="1">
      <c r="B51" s="6"/>
      <c r="C51" s="27"/>
      <c r="D51" s="27"/>
    </row>
    <row r="52" spans="1:2" ht="15">
      <c r="A52" s="1" t="s">
        <v>68</v>
      </c>
      <c r="B52" s="18" t="s">
        <v>69</v>
      </c>
    </row>
  </sheetData>
  <sheetProtection/>
  <mergeCells count="30">
    <mergeCell ref="B35:D35"/>
    <mergeCell ref="B38:C38"/>
    <mergeCell ref="B32:D32"/>
    <mergeCell ref="B31:D31"/>
    <mergeCell ref="B34:D34"/>
    <mergeCell ref="B33:D33"/>
    <mergeCell ref="B37:D37"/>
    <mergeCell ref="B30:D30"/>
    <mergeCell ref="C16:D16"/>
    <mergeCell ref="C15:D15"/>
    <mergeCell ref="C9:D9"/>
    <mergeCell ref="C10:D10"/>
    <mergeCell ref="C12:D12"/>
    <mergeCell ref="B27:D27"/>
    <mergeCell ref="B28:D28"/>
    <mergeCell ref="B26:D26"/>
    <mergeCell ref="B29:D29"/>
    <mergeCell ref="C6:D6"/>
    <mergeCell ref="C13:D13"/>
    <mergeCell ref="B18:C18"/>
    <mergeCell ref="C11:D11"/>
    <mergeCell ref="C14:D14"/>
    <mergeCell ref="C8:D8"/>
    <mergeCell ref="B50:C50"/>
    <mergeCell ref="B39:C39"/>
    <mergeCell ref="B40:C40"/>
    <mergeCell ref="B41:C41"/>
    <mergeCell ref="B43:D43"/>
    <mergeCell ref="B49:C49"/>
    <mergeCell ref="B48:D4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showGridLines="0" view="pageBreakPreview" zoomScaleNormal="80" zoomScaleSheetLayoutView="100" zoomScalePageLayoutView="85" workbookViewId="0" topLeftCell="A1">
      <selection activeCell="F10" sqref="F10"/>
    </sheetView>
  </sheetViews>
  <sheetFormatPr defaultColWidth="9.00390625" defaultRowHeight="12.75"/>
  <cols>
    <col min="1" max="1" width="5.125" style="12" customWidth="1"/>
    <col min="2" max="2" width="20.875" style="12" customWidth="1"/>
    <col min="3" max="3" width="17.375" style="12" customWidth="1"/>
    <col min="4" max="4" width="21.875" style="12" customWidth="1"/>
    <col min="5" max="5" width="10.625" style="13" customWidth="1"/>
    <col min="6" max="6" width="12.875" style="12" customWidth="1"/>
    <col min="7" max="7" width="27.25390625" style="12" customWidth="1"/>
    <col min="8" max="8" width="17.625" style="12" customWidth="1"/>
    <col min="9" max="9" width="15.125" style="12" customWidth="1"/>
    <col min="10" max="10" width="20.375" style="12" customWidth="1"/>
    <col min="11" max="13" width="15.25390625" style="12" customWidth="1"/>
    <col min="14" max="14" width="23.7539062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28" t="str">
        <f>'formularz oferty'!C4</f>
        <v>DFP.271.168.2018.ADB</v>
      </c>
      <c r="N1" s="29" t="s">
        <v>53</v>
      </c>
      <c r="S1" s="28"/>
      <c r="T1" s="28"/>
    </row>
    <row r="2" ht="15">
      <c r="N2" s="29" t="s">
        <v>60</v>
      </c>
    </row>
    <row r="3" spans="2:17" ht="15">
      <c r="B3" s="19" t="s">
        <v>13</v>
      </c>
      <c r="C3" s="8">
        <v>1</v>
      </c>
      <c r="D3" s="10"/>
      <c r="E3" s="5"/>
      <c r="F3" s="1"/>
      <c r="G3" s="31" t="s">
        <v>18</v>
      </c>
      <c r="H3" s="1"/>
      <c r="I3" s="10"/>
      <c r="J3" s="1"/>
      <c r="K3" s="1"/>
      <c r="L3" s="1"/>
      <c r="M3" s="1"/>
      <c r="N3" s="1"/>
      <c r="Q3" s="12"/>
    </row>
    <row r="4" spans="2:17" ht="15">
      <c r="B4" s="19"/>
      <c r="C4" s="10"/>
      <c r="D4" s="10"/>
      <c r="E4" s="5"/>
      <c r="F4" s="1"/>
      <c r="G4" s="31"/>
      <c r="H4" s="1"/>
      <c r="I4" s="10"/>
      <c r="J4" s="1"/>
      <c r="K4" s="1"/>
      <c r="L4" s="1"/>
      <c r="M4" s="1"/>
      <c r="N4" s="1"/>
      <c r="Q4" s="12"/>
    </row>
    <row r="5" spans="1:17" ht="15">
      <c r="A5" s="19"/>
      <c r="B5" s="19"/>
      <c r="C5" s="32"/>
      <c r="D5" s="32"/>
      <c r="E5" s="5"/>
      <c r="F5" s="1"/>
      <c r="G5" s="9" t="s">
        <v>0</v>
      </c>
      <c r="H5" s="83">
        <f>SUM(N10:N10)</f>
        <v>0</v>
      </c>
      <c r="I5" s="84"/>
      <c r="Q5" s="12"/>
    </row>
    <row r="6" spans="1:17" ht="15">
      <c r="A6" s="19"/>
      <c r="C6" s="1"/>
      <c r="D6" s="1"/>
      <c r="E6" s="5"/>
      <c r="F6" s="1"/>
      <c r="G6" s="1"/>
      <c r="H6" s="1"/>
      <c r="I6" s="1"/>
      <c r="J6" s="1"/>
      <c r="K6" s="1"/>
      <c r="L6" s="1"/>
      <c r="Q6" s="12"/>
    </row>
    <row r="7" spans="1:17" ht="15">
      <c r="A7" s="19"/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Q7" s="12"/>
    </row>
    <row r="8" spans="2:17" ht="15">
      <c r="B8" s="19"/>
      <c r="Q8" s="12"/>
    </row>
    <row r="9" spans="1:14" s="19" customFormat="1" ht="73.5" customHeight="1">
      <c r="A9" s="8" t="s">
        <v>36</v>
      </c>
      <c r="B9" s="8" t="s">
        <v>14</v>
      </c>
      <c r="C9" s="8" t="s">
        <v>15</v>
      </c>
      <c r="D9" s="8" t="s">
        <v>50</v>
      </c>
      <c r="E9" s="35" t="s">
        <v>62</v>
      </c>
      <c r="F9" s="36"/>
      <c r="G9" s="8" t="str">
        <f>"Nazwa handlowa /
"&amp;C9&amp;" / 
"&amp;D9</f>
        <v>Nazwa handlowa /
Dawka / 
Postać /Opakowanie</v>
      </c>
      <c r="H9" s="8" t="s">
        <v>54</v>
      </c>
      <c r="I9" s="8" t="str">
        <f>B9</f>
        <v>Skład</v>
      </c>
      <c r="J9" s="8" t="s">
        <v>55</v>
      </c>
      <c r="K9" s="8" t="s">
        <v>28</v>
      </c>
      <c r="L9" s="8" t="s">
        <v>29</v>
      </c>
      <c r="M9" s="8" t="s">
        <v>30</v>
      </c>
      <c r="N9" s="8" t="s">
        <v>16</v>
      </c>
    </row>
    <row r="10" spans="1:14" ht="59.25" customHeight="1">
      <c r="A10" s="59" t="s">
        <v>1</v>
      </c>
      <c r="B10" s="61" t="s">
        <v>74</v>
      </c>
      <c r="C10" s="62" t="s">
        <v>75</v>
      </c>
      <c r="D10" s="61" t="s">
        <v>76</v>
      </c>
      <c r="E10" s="60">
        <v>700</v>
      </c>
      <c r="F10" s="64" t="s">
        <v>77</v>
      </c>
      <c r="G10" s="37" t="s">
        <v>51</v>
      </c>
      <c r="H10" s="37"/>
      <c r="I10" s="37"/>
      <c r="J10" s="38"/>
      <c r="K10" s="37"/>
      <c r="L10" s="37"/>
      <c r="M10" s="37"/>
      <c r="N10" s="39">
        <f>ROUND(L10*ROUND(M10,2),2)</f>
        <v>0</v>
      </c>
    </row>
    <row r="11" spans="1:14" s="1" customFormat="1" ht="24.75" customHeight="1">
      <c r="A11" s="86" t="s">
        <v>67</v>
      </c>
      <c r="B11" s="86"/>
      <c r="C11" s="86"/>
      <c r="D11" s="86"/>
      <c r="E11" s="40"/>
      <c r="F11" s="4"/>
      <c r="G11" s="41"/>
      <c r="H11" s="41"/>
      <c r="I11" s="41"/>
      <c r="J11" s="42"/>
      <c r="K11" s="41"/>
      <c r="L11" s="41"/>
      <c r="M11" s="41"/>
      <c r="N11" s="43"/>
    </row>
    <row r="12" spans="2:14" s="1" customFormat="1" ht="15">
      <c r="B12" s="44"/>
      <c r="C12" s="44"/>
      <c r="D12" s="45"/>
      <c r="E12" s="46"/>
      <c r="F12" s="4"/>
      <c r="G12" s="41"/>
      <c r="H12" s="41"/>
      <c r="I12" s="41"/>
      <c r="J12" s="42"/>
      <c r="K12" s="41"/>
      <c r="L12" s="41"/>
      <c r="M12" s="41"/>
      <c r="N12" s="43"/>
    </row>
    <row r="13" spans="2:17" ht="15">
      <c r="B13" s="28"/>
      <c r="Q13" s="12"/>
    </row>
    <row r="14" spans="2:17" ht="15">
      <c r="B14" s="28"/>
      <c r="Q14" s="12"/>
    </row>
    <row r="15" spans="2:17" ht="15">
      <c r="B15" s="80"/>
      <c r="C15" s="85"/>
      <c r="D15" s="85"/>
      <c r="E15" s="85"/>
      <c r="F15" s="85"/>
      <c r="Q15" s="12"/>
    </row>
    <row r="16" spans="2:17" ht="15">
      <c r="B16" s="85"/>
      <c r="C16" s="85"/>
      <c r="D16" s="85"/>
      <c r="E16" s="85"/>
      <c r="F16" s="85"/>
      <c r="Q16" s="12"/>
    </row>
    <row r="17" ht="15">
      <c r="Q17" s="12"/>
    </row>
    <row r="18" ht="15">
      <c r="Q18" s="12"/>
    </row>
    <row r="19" ht="15">
      <c r="Q19" s="12"/>
    </row>
    <row r="20" ht="15">
      <c r="Q20" s="12"/>
    </row>
    <row r="21" ht="15">
      <c r="Q21" s="12"/>
    </row>
    <row r="22" ht="15">
      <c r="Q22" s="12"/>
    </row>
    <row r="23" ht="15">
      <c r="Q23" s="12"/>
    </row>
    <row r="24" ht="15">
      <c r="Q24" s="12"/>
    </row>
    <row r="25" ht="15">
      <c r="Q25" s="12"/>
    </row>
    <row r="26" ht="15">
      <c r="Q26" s="12"/>
    </row>
    <row r="27" ht="15">
      <c r="Q27" s="12"/>
    </row>
    <row r="28" ht="15">
      <c r="Q28" s="12"/>
    </row>
    <row r="29" ht="15">
      <c r="Q29" s="12"/>
    </row>
    <row r="30" ht="15">
      <c r="Q30" s="12"/>
    </row>
    <row r="31" ht="15">
      <c r="Q31" s="12"/>
    </row>
    <row r="32" ht="15">
      <c r="Q32" s="12"/>
    </row>
    <row r="33" ht="15">
      <c r="Q33" s="12"/>
    </row>
    <row r="34" ht="15">
      <c r="Q34" s="12"/>
    </row>
    <row r="35" ht="15">
      <c r="Q35" s="12"/>
    </row>
    <row r="36" ht="15">
      <c r="Q36" s="12"/>
    </row>
    <row r="37" ht="15">
      <c r="Q37" s="12"/>
    </row>
    <row r="38" ht="15">
      <c r="Q38" s="12"/>
    </row>
    <row r="39" ht="15">
      <c r="Q39" s="12"/>
    </row>
    <row r="40" ht="15">
      <c r="Q40" s="12"/>
    </row>
    <row r="41" ht="15">
      <c r="Q41" s="12"/>
    </row>
    <row r="42" ht="15">
      <c r="Q42" s="12"/>
    </row>
    <row r="43" ht="15">
      <c r="Q43" s="12"/>
    </row>
    <row r="44" ht="15">
      <c r="Q44" s="12"/>
    </row>
    <row r="45" ht="15">
      <c r="Q45" s="12"/>
    </row>
    <row r="46" ht="15">
      <c r="Q46" s="12"/>
    </row>
    <row r="47" ht="15">
      <c r="Q47" s="12"/>
    </row>
    <row r="48" ht="15">
      <c r="Q48" s="12"/>
    </row>
    <row r="49" ht="15">
      <c r="Q49" s="12"/>
    </row>
    <row r="50" ht="15">
      <c r="Q50" s="12"/>
    </row>
    <row r="51" ht="15">
      <c r="Q51" s="12"/>
    </row>
    <row r="52" ht="15">
      <c r="Q52" s="12"/>
    </row>
    <row r="53" ht="15">
      <c r="Q53" s="12"/>
    </row>
    <row r="54" ht="15">
      <c r="Q54" s="12"/>
    </row>
    <row r="55" ht="15">
      <c r="Q55" s="12"/>
    </row>
    <row r="56" ht="15">
      <c r="Q56" s="12"/>
    </row>
    <row r="57" ht="15">
      <c r="Q57" s="12"/>
    </row>
    <row r="58" ht="15">
      <c r="Q58" s="12"/>
    </row>
    <row r="59" ht="15">
      <c r="Q59" s="12"/>
    </row>
    <row r="60" ht="15">
      <c r="Q60" s="12"/>
    </row>
    <row r="61" ht="15">
      <c r="Q61" s="12"/>
    </row>
    <row r="62" ht="15">
      <c r="Q62" s="12"/>
    </row>
    <row r="63" ht="15">
      <c r="Q63" s="12"/>
    </row>
    <row r="64" ht="15">
      <c r="Q64" s="12"/>
    </row>
    <row r="65" ht="15">
      <c r="Q65" s="12"/>
    </row>
  </sheetData>
  <sheetProtection/>
  <mergeCells count="3">
    <mergeCell ref="H5:I5"/>
    <mergeCell ref="B15:F16"/>
    <mergeCell ref="A11:D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showGridLines="0" view="pageBreakPreview" zoomScaleSheetLayoutView="100" zoomScalePageLayoutView="85" workbookViewId="0" topLeftCell="A1">
      <selection activeCell="F11" sqref="F11"/>
    </sheetView>
  </sheetViews>
  <sheetFormatPr defaultColWidth="9.00390625" defaultRowHeight="12.75"/>
  <cols>
    <col min="1" max="1" width="5.125" style="12" customWidth="1"/>
    <col min="2" max="2" width="21.25390625" style="12" customWidth="1"/>
    <col min="3" max="3" width="18.00390625" style="12" customWidth="1"/>
    <col min="4" max="4" width="22.375" style="12" customWidth="1"/>
    <col min="5" max="5" width="10.625" style="13" customWidth="1"/>
    <col min="6" max="6" width="12.875" style="12" customWidth="1"/>
    <col min="7" max="7" width="27.25390625" style="12" customWidth="1"/>
    <col min="8" max="8" width="17.625" style="12" customWidth="1"/>
    <col min="9" max="9" width="15.125" style="12" customWidth="1"/>
    <col min="10" max="10" width="20.375" style="12" customWidth="1"/>
    <col min="11" max="14" width="15.2539062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28" t="str">
        <f>'formularz oferty'!C4</f>
        <v>DFP.271.168.2018.ADB</v>
      </c>
      <c r="N1" s="29" t="s">
        <v>53</v>
      </c>
      <c r="S1" s="28"/>
      <c r="T1" s="28"/>
    </row>
    <row r="2" spans="7:9" ht="15">
      <c r="G2" s="76"/>
      <c r="H2" s="76"/>
      <c r="I2" s="76"/>
    </row>
    <row r="3" ht="15">
      <c r="N3" s="29" t="s">
        <v>60</v>
      </c>
    </row>
    <row r="4" spans="2:17" ht="15">
      <c r="B4" s="19" t="s">
        <v>13</v>
      </c>
      <c r="C4" s="8">
        <v>2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5">
      <c r="A6" s="19"/>
      <c r="B6" s="19"/>
      <c r="C6" s="32"/>
      <c r="D6" s="32"/>
      <c r="E6" s="5"/>
      <c r="F6" s="1"/>
      <c r="G6" s="9" t="s">
        <v>0</v>
      </c>
      <c r="H6" s="83">
        <f>SUM(N11:N11)</f>
        <v>0</v>
      </c>
      <c r="I6" s="84"/>
      <c r="Q6" s="12"/>
    </row>
    <row r="7" spans="1:17" ht="1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5">
      <c r="B9" s="19"/>
      <c r="Q9" s="12"/>
    </row>
    <row r="10" spans="1:14" s="19" customFormat="1" ht="60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8" t="s">
        <v>29</v>
      </c>
      <c r="M10" s="8" t="s">
        <v>30</v>
      </c>
      <c r="N10" s="8" t="s">
        <v>16</v>
      </c>
    </row>
    <row r="11" spans="1:14" ht="93.75" customHeight="1">
      <c r="A11" s="59" t="s">
        <v>1</v>
      </c>
      <c r="B11" s="55" t="s">
        <v>78</v>
      </c>
      <c r="C11" s="56" t="s">
        <v>79</v>
      </c>
      <c r="D11" s="56" t="s">
        <v>80</v>
      </c>
      <c r="E11" s="63">
        <v>1080</v>
      </c>
      <c r="F11" s="65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8" customHeight="1">
      <c r="B12" s="87" t="s">
        <v>67</v>
      </c>
      <c r="C12" s="87"/>
      <c r="D12" s="87"/>
      <c r="E12" s="87"/>
      <c r="F12" s="87"/>
      <c r="G12" s="87"/>
      <c r="Q12" s="12"/>
    </row>
    <row r="13" spans="2:17" ht="20.25" customHeight="1">
      <c r="B13" s="76"/>
      <c r="C13" s="76"/>
      <c r="D13" s="76"/>
      <c r="E13" s="76"/>
      <c r="F13" s="76"/>
      <c r="G13" s="76"/>
      <c r="Q13" s="12"/>
    </row>
    <row r="14" spans="2:17" ht="15">
      <c r="B14" s="28"/>
      <c r="Q14" s="12"/>
    </row>
    <row r="15" spans="2:17" ht="17.25" customHeight="1">
      <c r="B15" s="80"/>
      <c r="C15" s="85"/>
      <c r="D15" s="85"/>
      <c r="E15" s="85"/>
      <c r="F15" s="85"/>
      <c r="Q15" s="12"/>
    </row>
    <row r="16" spans="2:17" ht="15">
      <c r="B16" s="28"/>
      <c r="Q16" s="12"/>
    </row>
    <row r="17" ht="15">
      <c r="Q17" s="12"/>
    </row>
    <row r="18" ht="15">
      <c r="Q18" s="12"/>
    </row>
    <row r="19" ht="15">
      <c r="Q19" s="12"/>
    </row>
    <row r="20" ht="15">
      <c r="Q20" s="12"/>
    </row>
    <row r="21" ht="15">
      <c r="Q21" s="12"/>
    </row>
    <row r="22" ht="15">
      <c r="Q22" s="12"/>
    </row>
    <row r="23" ht="15">
      <c r="Q23" s="12"/>
    </row>
    <row r="24" ht="15">
      <c r="Q24" s="12"/>
    </row>
    <row r="25" ht="15">
      <c r="Q25" s="12"/>
    </row>
    <row r="26" ht="15">
      <c r="Q26" s="12"/>
    </row>
    <row r="27" ht="15">
      <c r="Q27" s="12"/>
    </row>
    <row r="28" ht="15">
      <c r="Q28" s="12"/>
    </row>
    <row r="29" ht="15">
      <c r="Q29" s="12"/>
    </row>
    <row r="30" ht="15">
      <c r="Q30" s="12"/>
    </row>
    <row r="31" ht="15">
      <c r="Q31" s="12"/>
    </row>
    <row r="32" ht="15">
      <c r="Q32" s="12"/>
    </row>
    <row r="33" ht="15">
      <c r="Q33" s="12"/>
    </row>
    <row r="34" ht="15">
      <c r="Q34" s="12"/>
    </row>
    <row r="35" ht="15">
      <c r="Q35" s="12"/>
    </row>
    <row r="36" ht="15">
      <c r="Q36" s="12"/>
    </row>
    <row r="37" ht="15">
      <c r="Q37" s="12"/>
    </row>
    <row r="38" ht="15">
      <c r="Q38" s="12"/>
    </row>
    <row r="39" ht="15">
      <c r="Q39" s="12"/>
    </row>
    <row r="40" ht="15">
      <c r="Q40" s="12"/>
    </row>
    <row r="41" ht="15">
      <c r="Q41" s="12"/>
    </row>
    <row r="42" ht="15">
      <c r="Q42" s="12"/>
    </row>
    <row r="43" ht="15">
      <c r="Q43" s="12"/>
    </row>
    <row r="44" ht="15">
      <c r="Q44" s="12"/>
    </row>
    <row r="45" ht="15">
      <c r="Q45" s="12"/>
    </row>
    <row r="46" ht="15">
      <c r="Q46" s="12"/>
    </row>
    <row r="47" ht="15">
      <c r="Q47" s="12"/>
    </row>
    <row r="48" ht="15">
      <c r="Q48" s="12"/>
    </row>
    <row r="49" ht="15">
      <c r="Q49" s="12"/>
    </row>
    <row r="50" ht="15">
      <c r="Q50" s="12"/>
    </row>
    <row r="51" ht="15">
      <c r="Q51" s="12"/>
    </row>
    <row r="52" ht="15">
      <c r="Q52" s="12"/>
    </row>
    <row r="53" ht="15">
      <c r="Q53" s="12"/>
    </row>
    <row r="54" ht="15">
      <c r="Q54" s="12"/>
    </row>
    <row r="55" ht="15">
      <c r="Q55" s="12"/>
    </row>
    <row r="56" ht="15">
      <c r="Q56" s="12"/>
    </row>
    <row r="57" ht="15">
      <c r="Q57" s="12"/>
    </row>
    <row r="58" ht="15">
      <c r="Q58" s="12"/>
    </row>
    <row r="59" ht="15">
      <c r="Q59" s="12"/>
    </row>
    <row r="60" ht="15">
      <c r="Q60" s="12"/>
    </row>
    <row r="61" ht="15">
      <c r="Q61" s="12"/>
    </row>
    <row r="62" ht="15">
      <c r="Q62" s="12"/>
    </row>
    <row r="63" ht="15">
      <c r="Q63" s="12"/>
    </row>
    <row r="64" ht="15">
      <c r="Q64" s="12"/>
    </row>
    <row r="65" ht="15">
      <c r="Q65" s="12"/>
    </row>
    <row r="66" ht="15">
      <c r="Q66" s="12"/>
    </row>
    <row r="67" ht="15">
      <c r="Q67" s="12"/>
    </row>
    <row r="68" ht="15">
      <c r="Q68" s="12"/>
    </row>
    <row r="69" ht="15">
      <c r="Q69" s="12"/>
    </row>
    <row r="70" ht="15">
      <c r="Q70" s="12"/>
    </row>
    <row r="71" ht="15">
      <c r="Q71" s="12"/>
    </row>
  </sheetData>
  <sheetProtection/>
  <mergeCells count="5">
    <mergeCell ref="G2:I2"/>
    <mergeCell ref="H6:I6"/>
    <mergeCell ref="B15:F15"/>
    <mergeCell ref="B12:G12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showGridLines="0" view="pageBreakPreview" zoomScale="110" zoomScaleSheetLayoutView="110" zoomScalePageLayoutView="85" workbookViewId="0" topLeftCell="A1">
      <selection activeCell="F11" sqref="F11"/>
    </sheetView>
  </sheetViews>
  <sheetFormatPr defaultColWidth="9.00390625" defaultRowHeight="12.75"/>
  <cols>
    <col min="1" max="1" width="5.125" style="12" customWidth="1"/>
    <col min="2" max="2" width="18.00390625" style="12" customWidth="1"/>
    <col min="3" max="3" width="24.125" style="12" customWidth="1"/>
    <col min="4" max="4" width="24.75390625" style="12" customWidth="1"/>
    <col min="5" max="5" width="10.625" style="13" customWidth="1"/>
    <col min="6" max="6" width="12.875" style="12" customWidth="1"/>
    <col min="7" max="7" width="27.25390625" style="12" customWidth="1"/>
    <col min="8" max="8" width="17.625" style="12" customWidth="1"/>
    <col min="9" max="9" width="15.125" style="12" customWidth="1"/>
    <col min="10" max="10" width="14.875" style="12" customWidth="1"/>
    <col min="11" max="11" width="15.375" style="12" customWidth="1"/>
    <col min="12" max="12" width="18.25390625" style="12" customWidth="1"/>
    <col min="13" max="14" width="15.25390625" style="12" customWidth="1"/>
    <col min="15" max="15" width="15.875" style="12" customWidth="1"/>
    <col min="16" max="16" width="15.875" style="30" customWidth="1"/>
    <col min="17" max="17" width="15.875" style="12" customWidth="1"/>
    <col min="18" max="19" width="14.25390625" style="12" customWidth="1"/>
    <col min="20" max="20" width="15.25390625" style="12" customWidth="1"/>
    <col min="21" max="16384" width="9.125" style="12" customWidth="1"/>
  </cols>
  <sheetData>
    <row r="1" spans="2:19" ht="15">
      <c r="B1" s="28" t="str">
        <f>'formularz oferty'!C4</f>
        <v>DFP.271.168.2018.ADB</v>
      </c>
      <c r="N1" s="29" t="s">
        <v>53</v>
      </c>
      <c r="R1" s="28"/>
      <c r="S1" s="28"/>
    </row>
    <row r="2" spans="7:9" ht="15">
      <c r="G2" s="76"/>
      <c r="H2" s="76"/>
      <c r="I2" s="76"/>
    </row>
    <row r="3" ht="15">
      <c r="N3" s="29" t="s">
        <v>60</v>
      </c>
    </row>
    <row r="4" spans="2:16" ht="15">
      <c r="B4" s="19" t="s">
        <v>13</v>
      </c>
      <c r="C4" s="8">
        <v>3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P4" s="12"/>
    </row>
    <row r="5" spans="2:16" ht="1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P5" s="12"/>
    </row>
    <row r="6" spans="1:16" ht="15">
      <c r="A6" s="19"/>
      <c r="B6" s="19"/>
      <c r="C6" s="32"/>
      <c r="D6" s="32"/>
      <c r="E6" s="5"/>
      <c r="F6" s="1"/>
      <c r="G6" s="9" t="s">
        <v>0</v>
      </c>
      <c r="H6" s="83">
        <f>SUM(N11:N11)</f>
        <v>0</v>
      </c>
      <c r="I6" s="84"/>
      <c r="P6" s="12"/>
    </row>
    <row r="7" spans="1:16" ht="1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P7" s="12"/>
    </row>
    <row r="8" spans="1:16" ht="1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47"/>
      <c r="N8" s="47"/>
      <c r="O8" s="47"/>
      <c r="P8" s="12"/>
    </row>
    <row r="9" spans="2:16" ht="15">
      <c r="B9" s="19"/>
      <c r="P9" s="12"/>
    </row>
    <row r="10" spans="1:14" s="19" customFormat="1" ht="73.5" customHeight="1">
      <c r="A10" s="8" t="s">
        <v>36</v>
      </c>
      <c r="B10" s="8" t="s">
        <v>14</v>
      </c>
      <c r="C10" s="8" t="s">
        <v>15</v>
      </c>
      <c r="D10" s="8" t="s">
        <v>61</v>
      </c>
      <c r="E10" s="35" t="s">
        <v>59</v>
      </c>
      <c r="F10" s="36"/>
      <c r="G10" s="8" t="str">
        <f>"Nazwa handlowa /
"&amp;C10&amp;" / 
"&amp;D10</f>
        <v>Nazwa handlowa /
Dawka / 
Postać/ 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8" t="s">
        <v>29</v>
      </c>
      <c r="M10" s="8" t="s">
        <v>30</v>
      </c>
      <c r="N10" s="8" t="s">
        <v>16</v>
      </c>
    </row>
    <row r="11" spans="1:14" ht="63" customHeight="1">
      <c r="A11" s="59" t="s">
        <v>1</v>
      </c>
      <c r="B11" s="55" t="s">
        <v>82</v>
      </c>
      <c r="C11" s="56" t="s">
        <v>83</v>
      </c>
      <c r="D11" s="56" t="s">
        <v>84</v>
      </c>
      <c r="E11" s="63">
        <v>12</v>
      </c>
      <c r="F11" s="65" t="s">
        <v>77</v>
      </c>
      <c r="G11" s="37" t="s">
        <v>63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0:16" ht="15">
      <c r="J12" s="48"/>
      <c r="K12" s="48"/>
      <c r="L12" s="49"/>
      <c r="M12" s="49"/>
      <c r="N12" s="49"/>
      <c r="P12" s="12"/>
    </row>
    <row r="13" spans="1:16" ht="21.75" customHeight="1">
      <c r="A13" s="50"/>
      <c r="B13" s="76" t="s">
        <v>81</v>
      </c>
      <c r="C13" s="76"/>
      <c r="D13" s="76"/>
      <c r="E13" s="76"/>
      <c r="F13" s="76"/>
      <c r="P13" s="12"/>
    </row>
    <row r="14" s="28" customFormat="1" ht="15">
      <c r="E14" s="51"/>
    </row>
    <row r="15" spans="2:6" s="28" customFormat="1" ht="32.25" customHeight="1">
      <c r="B15" s="80"/>
      <c r="C15" s="85"/>
      <c r="D15" s="85"/>
      <c r="E15" s="85"/>
      <c r="F15" s="85"/>
    </row>
    <row r="16" s="28" customFormat="1" ht="15">
      <c r="E16" s="51"/>
    </row>
    <row r="17" ht="15">
      <c r="P17" s="12"/>
    </row>
    <row r="18" ht="15">
      <c r="P18" s="12"/>
    </row>
    <row r="19" ht="15">
      <c r="P19" s="12"/>
    </row>
    <row r="20" ht="15">
      <c r="P20" s="12"/>
    </row>
    <row r="21" ht="15">
      <c r="P21" s="12"/>
    </row>
    <row r="22" ht="15">
      <c r="P22" s="12"/>
    </row>
    <row r="23" ht="15">
      <c r="P23" s="12"/>
    </row>
    <row r="24" ht="15">
      <c r="P24" s="12"/>
    </row>
    <row r="25" ht="15">
      <c r="P25" s="12"/>
    </row>
    <row r="26" ht="15">
      <c r="P26" s="12"/>
    </row>
    <row r="27" ht="15">
      <c r="P27" s="12"/>
    </row>
    <row r="28" ht="15">
      <c r="P28" s="12"/>
    </row>
    <row r="29" ht="15">
      <c r="P29" s="12"/>
    </row>
    <row r="30" ht="15">
      <c r="P30" s="12"/>
    </row>
    <row r="31" ht="15">
      <c r="P31" s="12"/>
    </row>
    <row r="32" ht="15">
      <c r="P32" s="12"/>
    </row>
    <row r="33" ht="15">
      <c r="P33" s="12"/>
    </row>
    <row r="34" ht="15">
      <c r="P34" s="12"/>
    </row>
    <row r="35" ht="15">
      <c r="P35" s="12"/>
    </row>
    <row r="36" ht="15">
      <c r="P36" s="12"/>
    </row>
    <row r="37" ht="15">
      <c r="P37" s="12"/>
    </row>
    <row r="38" ht="15">
      <c r="P38" s="12"/>
    </row>
    <row r="39" ht="15">
      <c r="P39" s="12"/>
    </row>
    <row r="40" ht="15">
      <c r="P40" s="12"/>
    </row>
    <row r="41" ht="15">
      <c r="P41" s="12"/>
    </row>
    <row r="42" ht="15">
      <c r="P42" s="12"/>
    </row>
    <row r="43" ht="15">
      <c r="P43" s="12"/>
    </row>
    <row r="44" ht="15">
      <c r="P44" s="12"/>
    </row>
    <row r="45" ht="15">
      <c r="P45" s="12"/>
    </row>
    <row r="46" ht="15">
      <c r="P46" s="12"/>
    </row>
    <row r="47" ht="15">
      <c r="P47" s="12"/>
    </row>
    <row r="48" ht="15">
      <c r="P48" s="12"/>
    </row>
    <row r="49" ht="15">
      <c r="P49" s="12"/>
    </row>
    <row r="50" ht="15">
      <c r="P50" s="12"/>
    </row>
    <row r="51" ht="15">
      <c r="P51" s="12"/>
    </row>
    <row r="52" ht="15">
      <c r="P52" s="12"/>
    </row>
    <row r="53" ht="15">
      <c r="P53" s="12"/>
    </row>
    <row r="54" ht="15">
      <c r="P54" s="12"/>
    </row>
    <row r="55" ht="15">
      <c r="P55" s="12"/>
    </row>
    <row r="56" ht="15">
      <c r="P56" s="12"/>
    </row>
    <row r="57" ht="15">
      <c r="P57" s="12"/>
    </row>
    <row r="58" ht="15">
      <c r="P58" s="12"/>
    </row>
    <row r="59" ht="15">
      <c r="P59" s="12"/>
    </row>
    <row r="60" ht="15">
      <c r="P60" s="12"/>
    </row>
    <row r="61" ht="15">
      <c r="P61" s="12"/>
    </row>
    <row r="62" ht="15">
      <c r="P62" s="12"/>
    </row>
    <row r="63" ht="15">
      <c r="P63" s="12"/>
    </row>
    <row r="64" ht="15">
      <c r="P64" s="12"/>
    </row>
    <row r="65" ht="15">
      <c r="P65" s="12"/>
    </row>
    <row r="66" ht="15">
      <c r="P66" s="12"/>
    </row>
    <row r="67" ht="15">
      <c r="P67" s="12"/>
    </row>
    <row r="68" ht="15">
      <c r="P68" s="12"/>
    </row>
    <row r="69" ht="15">
      <c r="P69" s="12"/>
    </row>
    <row r="70" ht="15">
      <c r="P70" s="12"/>
    </row>
    <row r="71" ht="15">
      <c r="P71" s="12"/>
    </row>
    <row r="72" ht="15">
      <c r="P72" s="12"/>
    </row>
    <row r="73" ht="15">
      <c r="P73" s="12"/>
    </row>
    <row r="74" ht="15">
      <c r="P74" s="12"/>
    </row>
    <row r="75" ht="15">
      <c r="P75" s="12"/>
    </row>
    <row r="76" ht="15">
      <c r="P76" s="12"/>
    </row>
    <row r="77" ht="15">
      <c r="P77" s="12"/>
    </row>
    <row r="78" ht="15">
      <c r="P78" s="12"/>
    </row>
    <row r="79" ht="15">
      <c r="P79" s="12"/>
    </row>
    <row r="80" ht="15">
      <c r="P80" s="12"/>
    </row>
    <row r="81" ht="15">
      <c r="P81" s="12"/>
    </row>
    <row r="82" ht="15">
      <c r="P82" s="12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showGridLines="0" view="pageBreakPreview" zoomScale="110" zoomScaleSheetLayoutView="110" zoomScalePageLayoutView="85" workbookViewId="0" topLeftCell="A1">
      <selection activeCell="F15" sqref="F15"/>
    </sheetView>
  </sheetViews>
  <sheetFormatPr defaultColWidth="9.00390625" defaultRowHeight="12.75"/>
  <cols>
    <col min="1" max="1" width="5.125" style="12" customWidth="1"/>
    <col min="2" max="2" width="23.625" style="12" customWidth="1"/>
    <col min="3" max="3" width="13.00390625" style="12" customWidth="1"/>
    <col min="4" max="4" width="20.875" style="12" customWidth="1"/>
    <col min="5" max="5" width="10.625" style="13" customWidth="1"/>
    <col min="6" max="6" width="12.875" style="12" customWidth="1"/>
    <col min="7" max="7" width="27.25390625" style="12" customWidth="1"/>
    <col min="8" max="8" width="17.625" style="12" customWidth="1"/>
    <col min="9" max="9" width="15.125" style="12" customWidth="1"/>
    <col min="10" max="10" width="20.375" style="12" customWidth="1"/>
    <col min="11" max="14" width="15.25390625" style="12" customWidth="1"/>
    <col min="15" max="15" width="9.37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28" t="str">
        <f>'formularz oferty'!C4</f>
        <v>DFP.271.168.2018.ADB</v>
      </c>
      <c r="N1" s="29" t="s">
        <v>53</v>
      </c>
      <c r="S1" s="28"/>
      <c r="T1" s="28"/>
    </row>
    <row r="2" spans="7:9" ht="15">
      <c r="G2" s="76"/>
      <c r="H2" s="76"/>
      <c r="I2" s="76"/>
    </row>
    <row r="3" ht="15">
      <c r="N3" s="29" t="s">
        <v>60</v>
      </c>
    </row>
    <row r="4" spans="2:17" ht="15">
      <c r="B4" s="19" t="s">
        <v>13</v>
      </c>
      <c r="C4" s="8">
        <v>4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5">
      <c r="A6" s="19"/>
      <c r="B6" s="19"/>
      <c r="C6" s="32"/>
      <c r="D6" s="32"/>
      <c r="E6" s="5"/>
      <c r="F6" s="1"/>
      <c r="G6" s="9" t="s">
        <v>0</v>
      </c>
      <c r="H6" s="83">
        <f>SUM(N11:N11)</f>
        <v>0</v>
      </c>
      <c r="I6" s="84"/>
      <c r="Q6" s="12"/>
    </row>
    <row r="7" spans="1:17" ht="1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7"/>
      <c r="M8" s="47"/>
      <c r="N8" s="47"/>
      <c r="O8" s="47"/>
      <c r="Q8" s="12"/>
    </row>
    <row r="9" spans="2:17" ht="1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52" t="s">
        <v>72</v>
      </c>
      <c r="M10" s="52" t="s">
        <v>65</v>
      </c>
      <c r="N10" s="8" t="s">
        <v>16</v>
      </c>
    </row>
    <row r="11" spans="1:14" ht="45">
      <c r="A11" s="59" t="s">
        <v>1</v>
      </c>
      <c r="B11" s="57" t="s">
        <v>85</v>
      </c>
      <c r="C11" s="56" t="s">
        <v>86</v>
      </c>
      <c r="D11" s="56" t="s">
        <v>87</v>
      </c>
      <c r="E11" s="58">
        <v>920</v>
      </c>
      <c r="F11" s="65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23.25" customHeight="1">
      <c r="A12" s="88"/>
      <c r="B12" s="88"/>
      <c r="C12" s="88"/>
      <c r="D12" s="88"/>
      <c r="E12" s="53"/>
      <c r="F12" s="1"/>
      <c r="G12" s="41"/>
      <c r="H12" s="41"/>
      <c r="I12" s="41"/>
      <c r="J12" s="42"/>
      <c r="K12" s="41"/>
      <c r="L12" s="41"/>
      <c r="M12" s="41"/>
      <c r="N12" s="43"/>
    </row>
    <row r="13" spans="2:17" ht="19.5" customHeight="1">
      <c r="B13" s="54"/>
      <c r="C13" s="54"/>
      <c r="D13" s="54"/>
      <c r="E13" s="54"/>
      <c r="F13" s="54"/>
      <c r="G13" s="41"/>
      <c r="H13" s="41"/>
      <c r="I13" s="41"/>
      <c r="J13" s="42"/>
      <c r="K13" s="41"/>
      <c r="L13" s="41"/>
      <c r="M13" s="41"/>
      <c r="N13" s="43"/>
      <c r="Q13" s="12"/>
    </row>
    <row r="14" s="28" customFormat="1" ht="15">
      <c r="E14" s="51"/>
    </row>
    <row r="15" s="28" customFormat="1" ht="15">
      <c r="E15" s="51"/>
    </row>
    <row r="16" s="28" customFormat="1" ht="15">
      <c r="E16" s="51"/>
    </row>
    <row r="17" spans="2:17" ht="15">
      <c r="B17" s="28"/>
      <c r="Q17" s="12"/>
    </row>
    <row r="18" spans="2:17" ht="34.5" customHeight="1">
      <c r="B18" s="80"/>
      <c r="C18" s="85"/>
      <c r="D18" s="85"/>
      <c r="E18" s="85"/>
      <c r="F18" s="85"/>
      <c r="Q18" s="12"/>
    </row>
    <row r="19" ht="15">
      <c r="Q19" s="12"/>
    </row>
    <row r="20" ht="15">
      <c r="Q20" s="12"/>
    </row>
    <row r="21" ht="15">
      <c r="Q21" s="12"/>
    </row>
    <row r="22" ht="15">
      <c r="Q22" s="12"/>
    </row>
    <row r="23" ht="15">
      <c r="Q23" s="12"/>
    </row>
    <row r="24" ht="15">
      <c r="Q24" s="12"/>
    </row>
    <row r="25" ht="15">
      <c r="Q25" s="12"/>
    </row>
    <row r="26" ht="15">
      <c r="Q26" s="12"/>
    </row>
    <row r="27" ht="15">
      <c r="Q27" s="12"/>
    </row>
    <row r="28" ht="15">
      <c r="Q28" s="12"/>
    </row>
    <row r="29" ht="15">
      <c r="Q29" s="12"/>
    </row>
    <row r="30" ht="15">
      <c r="Q30" s="12"/>
    </row>
    <row r="31" ht="15">
      <c r="Q31" s="12"/>
    </row>
    <row r="32" ht="15">
      <c r="Q32" s="12"/>
    </row>
    <row r="33" ht="15">
      <c r="Q33" s="12"/>
    </row>
    <row r="34" ht="15">
      <c r="Q34" s="12"/>
    </row>
    <row r="35" ht="15">
      <c r="Q35" s="12"/>
    </row>
    <row r="36" ht="15">
      <c r="Q36" s="12"/>
    </row>
    <row r="37" ht="15">
      <c r="Q37" s="12"/>
    </row>
    <row r="38" ht="15">
      <c r="Q38" s="12"/>
    </row>
    <row r="39" ht="15">
      <c r="Q39" s="12"/>
    </row>
    <row r="40" ht="15">
      <c r="Q40" s="12"/>
    </row>
    <row r="41" ht="15">
      <c r="Q41" s="12"/>
    </row>
    <row r="42" ht="15">
      <c r="Q42" s="12"/>
    </row>
    <row r="43" ht="15">
      <c r="Q43" s="12"/>
    </row>
    <row r="44" ht="15">
      <c r="Q44" s="12"/>
    </row>
    <row r="45" ht="15">
      <c r="Q45" s="12"/>
    </row>
    <row r="46" ht="15">
      <c r="Q46" s="12"/>
    </row>
    <row r="47" ht="15">
      <c r="Q47" s="12"/>
    </row>
    <row r="48" ht="15">
      <c r="Q48" s="12"/>
    </row>
    <row r="49" ht="15">
      <c r="Q49" s="12"/>
    </row>
    <row r="50" ht="15">
      <c r="Q50" s="12"/>
    </row>
    <row r="51" ht="15">
      <c r="Q51" s="12"/>
    </row>
    <row r="52" ht="15">
      <c r="Q52" s="12"/>
    </row>
    <row r="53" ht="15">
      <c r="Q53" s="12"/>
    </row>
    <row r="54" ht="15">
      <c r="Q54" s="12"/>
    </row>
    <row r="55" ht="15">
      <c r="Q55" s="12"/>
    </row>
    <row r="56" ht="15">
      <c r="Q56" s="12"/>
    </row>
    <row r="57" ht="15">
      <c r="Q57" s="12"/>
    </row>
    <row r="58" ht="15">
      <c r="Q58" s="12"/>
    </row>
    <row r="59" ht="15">
      <c r="Q59" s="12"/>
    </row>
    <row r="60" ht="15">
      <c r="Q60" s="12"/>
    </row>
    <row r="61" ht="15">
      <c r="Q61" s="12"/>
    </row>
    <row r="62" ht="15">
      <c r="Q62" s="12"/>
    </row>
    <row r="63" ht="15">
      <c r="Q63" s="12"/>
    </row>
    <row r="64" ht="15">
      <c r="Q64" s="12"/>
    </row>
    <row r="65" ht="15">
      <c r="Q65" s="12"/>
    </row>
    <row r="66" ht="15">
      <c r="Q66" s="12"/>
    </row>
    <row r="67" ht="15">
      <c r="Q67" s="12"/>
    </row>
    <row r="68" ht="15">
      <c r="Q68" s="12"/>
    </row>
    <row r="69" ht="15">
      <c r="Q69" s="12"/>
    </row>
    <row r="70" ht="15">
      <c r="Q70" s="12"/>
    </row>
    <row r="71" ht="15">
      <c r="Q71" s="12"/>
    </row>
    <row r="72" ht="15">
      <c r="Q72" s="12"/>
    </row>
    <row r="73" ht="15">
      <c r="Q73" s="12"/>
    </row>
    <row r="74" ht="15">
      <c r="Q74" s="12"/>
    </row>
    <row r="75" ht="15">
      <c r="Q75" s="12"/>
    </row>
    <row r="76" ht="15">
      <c r="Q76" s="12"/>
    </row>
    <row r="77" ht="15">
      <c r="Q77" s="12"/>
    </row>
  </sheetData>
  <sheetProtection/>
  <mergeCells count="4">
    <mergeCell ref="G2:I2"/>
    <mergeCell ref="H6:I6"/>
    <mergeCell ref="B18:F18"/>
    <mergeCell ref="A12:D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2018-07-26T12:39:11Z</cp:lastPrinted>
  <dcterms:created xsi:type="dcterms:W3CDTF">2003-05-16T10:10:29Z</dcterms:created>
  <dcterms:modified xsi:type="dcterms:W3CDTF">2018-09-17T10:22:36Z</dcterms:modified>
  <cp:category/>
  <cp:version/>
  <cp:contentType/>
  <cp:contentStatus/>
</cp:coreProperties>
</file>