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300" windowWidth="16584" windowHeight="7920" tabRatio="813" activeTab="5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</sheets>
  <definedNames>
    <definedName name="_xlnm.Print_Area" localSheetId="1">'część 1'!$A$1:$I$71</definedName>
    <definedName name="_xlnm.Print_Area" localSheetId="10">'część 10'!$A$1:$I$49</definedName>
    <definedName name="_xlnm.Print_Area" localSheetId="11">'część 11'!$A$1:$I$50</definedName>
    <definedName name="_xlnm.Print_Area" localSheetId="2">'część 2'!$A$1:$I$67</definedName>
    <definedName name="_xlnm.Print_Area" localSheetId="3">'część 3'!$A$1:$I$68</definedName>
    <definedName name="_xlnm.Print_Area" localSheetId="4">'część 4'!$A$1:$I$50</definedName>
    <definedName name="_xlnm.Print_Area" localSheetId="5">'część 5'!$A$1:$I$49</definedName>
    <definedName name="_xlnm.Print_Area" localSheetId="6">'część 6'!$A$1:$I$65</definedName>
    <definedName name="_xlnm.Print_Area" localSheetId="7">'część 7'!$A$1:$I$51</definedName>
    <definedName name="_xlnm.Print_Area" localSheetId="8">'część 8'!$A$1:$I$63</definedName>
    <definedName name="_xlnm.Print_Area" localSheetId="9">'część 9'!$A$1:$I$48</definedName>
    <definedName name="_xlnm.Print_Area" localSheetId="0">'formularz oferty'!$A$1:$D$61</definedName>
  </definedNames>
  <calcPr fullCalcOnLoad="1"/>
</workbook>
</file>

<file path=xl/sharedStrings.xml><?xml version="1.0" encoding="utf-8"?>
<sst xmlns="http://schemas.openxmlformats.org/spreadsheetml/2006/main" count="513" uniqueCount="162">
  <si>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</si>
  <si>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</si>
  <si>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</si>
  <si>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</si>
  <si>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</si>
  <si>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</si>
  <si>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</si>
  <si>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</si>
  <si>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</si>
  <si>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</si>
  <si>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</si>
  <si>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</si>
  <si>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</si>
  <si>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</si>
  <si>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</si>
  <si>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</si>
  <si>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</si>
  <si>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</si>
  <si>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</si>
  <si>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</si>
  <si>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</si>
  <si>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</si>
  <si>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</si>
  <si>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</si>
  <si>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</si>
  <si>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</si>
  <si>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</si>
  <si>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</si>
  <si>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</si>
  <si>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</si>
  <si>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</si>
  <si>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</si>
  <si>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</si>
  <si>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</si>
  <si>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</si>
  <si>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</si>
  <si>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</si>
  <si>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</si>
  <si>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</si>
  <si>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</si>
  <si>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</si>
  <si>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</si>
  <si>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</si>
  <si>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</si>
  <si>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</si>
  <si>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</si>
  <si>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</si>
  <si>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</si>
  <si>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</si>
  <si>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</si>
  <si>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</si>
  <si>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</si>
  <si>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</si>
  <si>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</si>
  <si>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</si>
  <si>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</si>
  <si>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</si>
  <si>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</si>
  <si>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</si>
  <si>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</si>
  <si>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</si>
  <si>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6</t>
  </si>
  <si>
    <t>11.</t>
  </si>
  <si>
    <t>12.</t>
  </si>
  <si>
    <t>13.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</si>
  <si>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</si>
  <si>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</si>
  <si>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</si>
  <si>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oferowanego produktu;
Producent</t>
  </si>
  <si>
    <t>Szczegółowy arkusz cenowy</t>
  </si>
  <si>
    <t>część 5</t>
  </si>
  <si>
    <t>część 7</t>
  </si>
  <si>
    <t>część 8</t>
  </si>
  <si>
    <t>część 9</t>
  </si>
  <si>
    <t>część 10</t>
  </si>
  <si>
    <t>część 11</t>
  </si>
  <si>
    <r>
      <t>Oświadczamy, że zamówienie będziemy wykonywać do czasu wyczerpania kwoty wynagrodzenia umownego, jednak nie dłużej niż przez 36 miesięcy</t>
    </r>
    <r>
      <rPr>
        <sz val="11"/>
        <color indexed="8"/>
        <rFont val="Times New Roman"/>
        <family val="1"/>
      </rPr>
      <t xml:space="preserve"> od dnia zawarcia umowy.</t>
    </r>
  </si>
  <si>
    <t>Oświadczamy, że oferowany przedmiot zamówienia, który jest wyrobem medycznym, jest dopuszczony do obrotu i używania na terenie Polski na zasadach określonych w ustawie o wyrobach medycznych. Jednocześnie oświadczamy, że na każdorazowe wezwanie Zamawiającego przedstawimy dokumenty dopuszczające do obrotu i używania na terenie Polski.</t>
  </si>
  <si>
    <t>(dostawa produktów i czynsz dzierżawny)</t>
  </si>
  <si>
    <r>
      <t>Oświadczam, że (w zakresie wszystkich części) produkty (z wyłączeniem materiałów zużywalnych), jak również oferowane w ramach dzierżawy aparaty (w zakresie części 1-3, 6, 8), posiadają certyfikaty CE IVD</t>
    </r>
    <r>
      <rPr>
        <sz val="11"/>
        <color indexed="8"/>
        <rFont val="Times New Roman"/>
        <family val="1"/>
      </rPr>
      <t>.</t>
    </r>
  </si>
  <si>
    <t>Oświadczamy, że oferowany przedmiot zamówienia (w tym oferowane w ramach dzierżawy aparaty) spełniają wszystkie postawione wymagania graniczne okreslone w zalączniku nr 1a do specyfikacji dla poszczególnych części.</t>
  </si>
  <si>
    <t>DFP.271.127.2020.LS</t>
  </si>
  <si>
    <t>Dostawa zestawów odczynników i różnych materiałami zużywalnymi dla Zakładu Mikrobiologii Szpitala Uniwersyteckiego w Krakowie oraz dzierżawa aparatów.</t>
  </si>
  <si>
    <t>Dzierżawa aparatu, w formie systemu zintegrowanego (moduł 16-kanałowy), do jednoczasowego przeprowadzenia etapów ekstrakcji DNA&amp;RNA/ amplifikacji/detekcji w technologii Real-time PCR oraz bezpośredniej identyfikacji patogenów z materiału klinicznego metodą PCR, dostawa zestawów diagnostycznych CE IVD, dostawy wymazówek wraz z płynnym podłożem do pobierania, transportu i przechowywania materiału z dróg oddechowych; dostawa innych materiałów zużywalnych</t>
  </si>
  <si>
    <t>Ilość oznaczeń (z kontrolami)</t>
  </si>
  <si>
    <t>Zestawy CE IVD do wykrywania RNA: Influenza A/Influenza B/RSV (Respiratory Syncytial Virus)</t>
  </si>
  <si>
    <t>Zestawy CE IVD do wykrywania RNA Hepatitis C (HCV RNA) – metoda ilościowa</t>
  </si>
  <si>
    <t>Zestawy CE IVD do wykrywania RNA Hepatitis B (HBV DNA) – metoda ilościowa</t>
  </si>
  <si>
    <t>Zestawy CE IVD do wykrywanai RNA ludzkiego wirusa niedoboru odporności (HIV-1 RNA) – metoda ilościowa</t>
  </si>
  <si>
    <t>Zestawy CE IVD do wykrywania DNA genów karbapenemaz: KPC, NDM, OXA-48, VIM, IMP-1</t>
  </si>
  <si>
    <t>Wykrywanie DNA Trichomonas vaginalis</t>
  </si>
  <si>
    <t>Wymazówki wraz z płynnym podłożem do pobierania, transportu i przechowywania materiału ludzkiego z dróg moczowo-płciowych</t>
  </si>
  <si>
    <t>Dostawa innych  materiałów zużywalnych do zestawów diagnostycznych oraz do aparatu (tylko w przypadku jeżeli są wymagane)</t>
  </si>
  <si>
    <t xml:space="preserve">Zestawy CE IVD do wykrywania DNA Chlamydia trachomatis/Neisseria gonorrhoeae
</t>
  </si>
  <si>
    <t xml:space="preserve">Wymazówki wraz z płynnym podłożem do pobierania, transportu i przechowywania materiału z dróg oddechowych </t>
  </si>
  <si>
    <t>Dzierżawa aparatów:</t>
  </si>
  <si>
    <t>Przedmiot dzierżawy</t>
  </si>
  <si>
    <t>Opis dzierżawionego aparatu</t>
  </si>
  <si>
    <t>Czynsz dzierżawny brutto za 1 miesiąc</t>
  </si>
  <si>
    <t>Czynsz dzierżawny brutto (za 36 m-ce)</t>
  </si>
  <si>
    <t>Dzierżawa aparatu - 1 szt.</t>
  </si>
  <si>
    <t>Nazwa urządzeń</t>
  </si>
  <si>
    <t>Typ</t>
  </si>
  <si>
    <t>Nr seryjne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</si>
  <si>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</si>
  <si>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</si>
  <si>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</si>
  <si>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</si>
  <si>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</si>
  <si>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</si>
  <si>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Założony czas pracy aparatu w godzinach [h]</t>
  </si>
  <si>
    <t>Przyjęty koszt 1 kWh [zł]</t>
  </si>
  <si>
    <t>Koszt zużycia energii elektrycznej</t>
  </si>
  <si>
    <t>Aparat 1 szt.</t>
  </si>
  <si>
    <t>Dzierżawa aparatu  do przeprowadzenia zautomatyzowanej ekstrakcji/amplifikacji/ detekcji oraz bezpośredniej identyfikacji drobnoustrojów z ludzkiego materiału metodą Real time PCR (multiplex PCR); dostawa zestawów do pobierania, transportu i przechowywania materiałów z górnych dróg oddechowych; dostawa innych materiałów zużywalnych</t>
  </si>
  <si>
    <t xml:space="preserve">Zestawy CE IVD do wykrywania DNA/RNA patogenów neurotropowych, w tym bakterii, wirusów i grzybów </t>
  </si>
  <si>
    <t xml:space="preserve">Zestawy CE IVD do wykrywania DNA/RNA różnych patogenów wywołujących zakażenia dróg oddechowych </t>
  </si>
  <si>
    <t>Zestawy CE IVD do wykrywania i różnicowania DNA/RNA różnych patogenów we krwi obwodowej, w tym bakterii Gram (+), Gram (-) oraz grzybów z uwzględnieniem wykrywania genów odpowiedzialnych za wybrane mechanizmy oporności na leki</t>
  </si>
  <si>
    <t xml:space="preserve">Dostawa zestawów do pobierania, transportu i przechowywania materiałów z górnych dróg oddechowych </t>
  </si>
  <si>
    <t>Materiały zużywalne do oferowanych zestawów diagnostycznych (poz. 1-3) oraz do aparatu (tylko w przypadku jeżeli są wymagane)</t>
  </si>
  <si>
    <t>Dzierżawa aparatu do przeprowadzenia amplifikacji/detekcji w technologii Real-time PCR; dostawa różnych zestawów diagnostycznych CE IVD; dostawa  materiałów zużywalnych do oferowanego aparatu w technologii Real-time PCR</t>
  </si>
  <si>
    <t>Wykrywanie DNA  wirusa Espatin Barr (EBV)</t>
  </si>
  <si>
    <t>Wykrywanie DNA Herpes simplex typ 1 lub jednoczasowe wykrywanie DNA HSV typ 1 i HSV typ 2 (duplex)</t>
  </si>
  <si>
    <t>Wykrywanie DNA Varicella zoster (VZV)</t>
  </si>
  <si>
    <t>Wykrywanie DNA Cytomegalowirusa (CMV)</t>
  </si>
  <si>
    <t>Wykrywanie DNA wirusa BK (BKV)</t>
  </si>
  <si>
    <t>Materiały zużywalne do oferowanego aparatu Real-time PCR</t>
  </si>
  <si>
    <t>Wykrywanie DNA Herpes simplex typ 2 lub lub jednoczasowe wykrywanie DNA HSV typ 1 i HSV typ 2 (duplex)</t>
  </si>
  <si>
    <t xml:space="preserve">Dostawa zestawów diagnostycznych CE IVD do wykrywania RNA HEV (Hepatitis E) posiadające walidację na aparat CFX-96 Real time </t>
  </si>
  <si>
    <t>Dostawa zestawów diagnostycznych CE IVD do wykrywania RNA HEV (Hepatitis E)</t>
  </si>
  <si>
    <t>Materiały zużywalne do aparatu, na który oferowany zestaw posiada walidację Producenta</t>
  </si>
  <si>
    <t xml:space="preserve">Dostawa zestawów diagnostycznych CE IVD do wykrywania DNA wysokoonkogennych (high risk), potencjalnie wysokonkogenncyh oraz niskoonkogennych (low risk) genotypów HPV z jednoczasowym zróżnicowaniem przynajmniej genotypów 16, 18, 6, 11; dostawa zestawów do pobierania, transportu i przechowywania materiałów z dróg moczowo-płciowych </t>
  </si>
  <si>
    <t>Dostawa zestawów diagnostycznych CE IVD do wykrywania DNA wysokoonkogennych (high risk), potencjalnie wysokonkogenncyh oraz niskoonkogennych (low risk) genotypów HPV z jednoczasowym zróżnicowaniem przynajmniej genotypów 16, 18, 6, 11</t>
  </si>
  <si>
    <t xml:space="preserve">Dzierżawa 2 sztuk aparatów do automatycznej izolacji  i oczyszczania  kwasów nukleinowych DNA/RNA z różnych próbek klinicznych pochodzenia ludzkiego (2 x po 48 prób), dostawa zestawów do automatycznej ekstrakcji wirusowego DNA/RNA; dostawa materiałów zużywalnych </t>
  </si>
  <si>
    <t>Dostawa zestawów do automatycznej ekstrakcji wirusowego DNA/RNA</t>
  </si>
  <si>
    <t>Dostawa materiałów zużywalnych</t>
  </si>
  <si>
    <t>Dzierżawa aparatów - 2 szt.</t>
  </si>
  <si>
    <t xml:space="preserve">Dostawa zestawów diagnostycznych  CE IVD do automatycznej ekstrakcji DNA/RNA z różnych materiałów pochodzenia ludzkiego, dostawa materiałów zużywalnych posiadających walidację z ekstraktorem MagCore Plus II firmy RBC Bioscience; dostawa materiałów zużywalnych </t>
  </si>
  <si>
    <t>Dostawa zestawów do automatycznej ekstrakcji DNA z krwi pełnej</t>
  </si>
  <si>
    <t xml:space="preserve">Dzierżawa półautomatycznego aparatu do przeprowadzenia etapu hybrydyzacji/detekcji;  dostawa zestawów do wykrywania mutacji warunkującej oporność wirusa HBV na lamiwudynę, adefovir, entekawir, emtricitabinę, telbiwudynę; dostawa innych odczynników koniecznych do przeprowadzenia amplifikacji/detekcji DNA </t>
  </si>
  <si>
    <t>Dostawa zestawów do wykrywania mutacji warunkującej oporność wirusa HBV na lamiwudynę, adefovir, entekawir, emtricitabinę, telbiwudynę</t>
  </si>
  <si>
    <t>Dostawa innych odczynników niezbędnych do przeprowadzenia amplifikacji DNA</t>
  </si>
  <si>
    <t>Dostawa zestawów diagnostycznych CE IVD do oznaczania genotypów wirusa HCV, tj od 1 do 6 (7) oraz przynajmniej dwóch subtypów, tj. 1a oraz 1b</t>
  </si>
  <si>
    <t xml:space="preserve">Dostawa zestawów diagnostycznych CE IVD do oznaczania genotypów wirusa HCV, tj od 1 do 6 (7) oraz przynajmniej dwóch subtypów, tj. 1a oraz 1b </t>
  </si>
  <si>
    <t xml:space="preserve">Dostawa zestawów diagnostycznych CE IVD do wykrywania DNA Neisseria gonorrhoeae,  dostawa zestawów do pobierania, transportu i przechowywania materiałów z dróg moczowo-płciowych </t>
  </si>
  <si>
    <t>Dostawa zestawów do wykrywania DNA Neisseria gonorrhoeae</t>
  </si>
  <si>
    <t xml:space="preserve">Dostawa zestawów do pobierania, transportu i przechowywania materiałów z dróg moczowo-płciowych </t>
  </si>
  <si>
    <t xml:space="preserve">Dostawa zestawów diagnostycznych CE IVD wykrywania DNA Chlamydophila pneumoniae oraz Mycoplasma pneumoniae, dostawa materiałów zużywalnych do oferowanych zestawów diagnostycznych (poz. od 1 do 2)  </t>
  </si>
  <si>
    <t>Dostawa zestawów CE IVD do jednoczasowego wykrywanie DNA drobnoustrojów: Chlamydophila pneumoniae</t>
  </si>
  <si>
    <t>Dostawa zestawów CE IVD do jednoczasowego wykrywanie DNA drobnoustrojów: Mycoplasma pneumoniae</t>
  </si>
  <si>
    <t xml:space="preserve"> Materiały zużywalne do oferowanych zestawów diagnostycznych </t>
  </si>
  <si>
    <t># Oświadczamy, że oferowany przedmiot zamówienia (w tym oferowany w ramach dzierżawy aparat) spełniają wszystkie postawione w załączniku nr 1b do specyfikacji wymagania graniczne dla części 1 przedmiotu zamówienia.
Niespełnienie  któregokolwiek  z wymagań granicznych spowoduje odrzucenie oferty.</t>
  </si>
  <si>
    <t># Oświadczamy, że oferowany przedmiot zamówienia (w tym oferowany w ramach dzierżawy aparat) spełniają wszystkie postawione w załączniku nr 1b do specyfikacji wymagania graniczne dla części 2 przedmiotu zamówienia.
Niespełnienie  któregokolwiek  z wymagań granicznych spowoduje odrzucenie oferty.</t>
  </si>
  <si>
    <t># Oświadczamy, że oferowany przedmiot zamówienia (w tym oferowany w ramach dzierżawy aparat) spełniają wszystkie postawione w załączniku nr 1b do specyfikacji wymagania graniczne dla części 3 przedmiotu zamówienia.
Niespełnienie  któregokolwiek z wymagań granicznych spowoduje odrzucenie oferty.</t>
  </si>
  <si>
    <t># Oświadczamy, że oferowany przedmiot zamówienia spełniają wszystkie postawione w załączniku nr 1b do specyfikacji wymagania graniczne dla części 4 przedmiotu zamówienia.
Niespełnienie  któregokolwiek  z wymagań granicznych spowoduje odrzucenie oferty.</t>
  </si>
  <si>
    <t># Oświadczamy, że oferowany przedmiot zamówienia spełniają wszystkie postawione w załączniku nr 1b do specyfikacji wymagania graniczne dla części 5 przedmiotu zamówienia.
Niespełnienie  któregokolwiek z wymagań granicznych spowoduje odrzucenie oferty.</t>
  </si>
  <si>
    <t># Oświadczamy, że oferowany przedmiot zamówienia (w tym oferowane w ramach dzierżawy aparaty) spełniają wszystkie postawione w załączniku nr 1b do specyfikacji wymagania graniczne dla części 6 przedmiotu zamówienia.
Niespełnienie  któregokolwiek z wymagań granicznych spowoduje odrzucenie oferty.</t>
  </si>
  <si>
    <t># Oświadczamy, że oferowany przedmiot zamówienia spełniają wszystkie postawione w załączniku nr 1b do specyfikacji wymagania graniczne dla części 7 przedmiotu zamówienia.
Niespełnienie  któregokolwiek z wymagań granicznych spowoduje odrzucenie oferty.</t>
  </si>
  <si>
    <t># Oświadczamy, że oferowany przedmiot zamówienia (w tym oferowany w ramach dzierżawy aparat) spełniają wszystkie postawione w załączniku nr 1b do specyfikacji wymagania graniczne dla części 8 przedmiotu zamówienia.
Niespełnienie  któregokolwiek z wymagań granicznych spowoduje odrzucenie oferty.</t>
  </si>
  <si>
    <t># Oświadczamy, że oferowany przedmiot zamówienia spełniają wszystkie postawione w załączniku nr 1b do specyfikacji wymagania graniczne dla części 9 przedmiotu zamówienia.
Niespełnienie  któregokolwiek z wymagań granicznych spowoduje odrzucenie oferty.</t>
  </si>
  <si>
    <t># Oświadczamy, że oferowany przedmiot zamówienia spełniają wszystkie postawione w załączniku nr 1b do specyfikacji wymagania graniczne dla części 10 przedmiotu zamówienia.
Niespełnienie  któregokolwiek  z wymagań granicznych spowoduje odrzucenie oferty.</t>
  </si>
  <si>
    <t># Oświadczamy, że oferowany przedmiot zamówienia spełniają wszystkie postawione w załączniku nr 1b do specyfikacji wymagania graniczne dla części 11 przedmiotu zamówienia.
Niespełnienie  któregokolwiek z wymagań granicznych spowoduje odrzucenie oferty.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</si>
</sst>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0.000"/>
    <numFmt numFmtId="188" formatCode="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Alignment="1">
      <alignment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44" fontId="45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45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 locked="0"/>
    </xf>
    <xf numFmtId="44" fontId="45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0" fontId="46" fillId="35" borderId="0" xfId="0" applyFont="1" applyFill="1" applyBorder="1" applyAlignment="1">
      <alignment horizontal="center" vertical="center" wrapText="1"/>
    </xf>
    <xf numFmtId="44" fontId="45" fillId="0" borderId="14" xfId="0" applyNumberFormat="1" applyFont="1" applyFill="1" applyBorder="1" applyAlignment="1">
      <alignment horizontal="left" vertical="top" wrapText="1"/>
    </xf>
    <xf numFmtId="44" fontId="4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/>
    </xf>
    <xf numFmtId="44" fontId="45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left" vertical="top" wrapText="1"/>
      <protection locked="0"/>
    </xf>
    <xf numFmtId="175" fontId="46" fillId="34" borderId="15" xfId="45" applyNumberFormat="1" applyFont="1" applyFill="1" applyBorder="1" applyAlignment="1">
      <alignment horizontal="center" vertical="center" wrapText="1"/>
    </xf>
    <xf numFmtId="3" fontId="45" fillId="0" borderId="15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" fontId="45" fillId="0" borderId="0" xfId="0" applyNumberFormat="1" applyFont="1" applyFill="1" applyAlignment="1" applyProtection="1">
      <alignment horizontal="left" vertical="top" wrapText="1"/>
      <protection locked="0"/>
    </xf>
    <xf numFmtId="0" fontId="47" fillId="36" borderId="10" xfId="0" applyFont="1" applyFill="1" applyBorder="1" applyAlignment="1">
      <alignment vertical="top"/>
    </xf>
    <xf numFmtId="0" fontId="47" fillId="36" borderId="14" xfId="0" applyFont="1" applyFill="1" applyBorder="1" applyAlignment="1">
      <alignment horizontal="left" vertical="top" wrapText="1"/>
    </xf>
    <xf numFmtId="0" fontId="47" fillId="36" borderId="16" xfId="0" applyFont="1" applyFill="1" applyBorder="1" applyAlignment="1">
      <alignment horizontal="left" vertical="top" wrapText="1"/>
    </xf>
    <xf numFmtId="0" fontId="47" fillId="36" borderId="10" xfId="0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left" vertical="top" wrapText="1"/>
    </xf>
    <xf numFmtId="0" fontId="48" fillId="37" borderId="15" xfId="0" applyFont="1" applyFill="1" applyBorder="1" applyAlignment="1">
      <alignment horizontal="left" vertical="top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Alignment="1">
      <alignment horizontal="center" vertical="top" wrapText="1"/>
    </xf>
    <xf numFmtId="0" fontId="48" fillId="0" borderId="0" xfId="0" applyFont="1" applyFill="1" applyBorder="1" applyAlignment="1">
      <alignment vertical="top"/>
    </xf>
    <xf numFmtId="44" fontId="48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2" fontId="4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44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>
      <alignment horizontal="left" vertical="top" wrapText="1"/>
    </xf>
    <xf numFmtId="2" fontId="48" fillId="37" borderId="14" xfId="0" applyNumberFormat="1" applyFont="1" applyFill="1" applyBorder="1" applyAlignment="1">
      <alignment horizontal="center" vertical="top" wrapText="1"/>
    </xf>
    <xf numFmtId="2" fontId="48" fillId="37" borderId="18" xfId="0" applyNumberFormat="1" applyFont="1" applyFill="1" applyBorder="1" applyAlignment="1">
      <alignment horizontal="center" vertical="top" wrapText="1"/>
    </xf>
    <xf numFmtId="2" fontId="48" fillId="37" borderId="19" xfId="0" applyNumberFormat="1" applyFont="1" applyFill="1" applyBorder="1" applyAlignment="1">
      <alignment horizontal="center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44" fontId="48" fillId="0" borderId="18" xfId="0" applyNumberFormat="1" applyFont="1" applyFill="1" applyBorder="1" applyAlignment="1">
      <alignment horizontal="left" vertical="top" wrapText="1"/>
    </xf>
    <xf numFmtId="44" fontId="48" fillId="0" borderId="19" xfId="0" applyNumberFormat="1" applyFont="1" applyFill="1" applyBorder="1" applyAlignment="1">
      <alignment horizontal="left" vertical="top" wrapText="1"/>
    </xf>
    <xf numFmtId="0" fontId="48" fillId="37" borderId="11" xfId="0" applyFont="1" applyFill="1" applyBorder="1" applyAlignment="1">
      <alignment horizontal="left" vertical="top" wrapText="1"/>
    </xf>
    <xf numFmtId="0" fontId="48" fillId="37" borderId="17" xfId="0" applyFont="1" applyFill="1" applyBorder="1" applyAlignment="1">
      <alignment horizontal="left" vertical="top" wrapText="1"/>
    </xf>
    <xf numFmtId="0" fontId="48" fillId="37" borderId="15" xfId="0" applyFont="1" applyFill="1" applyBorder="1" applyAlignment="1">
      <alignment horizontal="left" vertical="top" wrapText="1"/>
    </xf>
    <xf numFmtId="0" fontId="49" fillId="37" borderId="11" xfId="0" applyFont="1" applyFill="1" applyBorder="1" applyAlignment="1">
      <alignment horizontal="left" vertical="top" wrapText="1"/>
    </xf>
    <xf numFmtId="0" fontId="49" fillId="37" borderId="17" xfId="0" applyFont="1" applyFill="1" applyBorder="1" applyAlignment="1">
      <alignment horizontal="left" vertical="top" wrapText="1"/>
    </xf>
    <xf numFmtId="0" fontId="49" fillId="37" borderId="15" xfId="0" applyFont="1" applyFill="1" applyBorder="1" applyAlignment="1">
      <alignment horizontal="left" vertical="top" wrapText="1"/>
    </xf>
    <xf numFmtId="2" fontId="48" fillId="0" borderId="0" xfId="0" applyNumberFormat="1" applyFont="1" applyFill="1" applyBorder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7" fillId="36" borderId="11" xfId="0" applyFont="1" applyFill="1" applyBorder="1" applyAlignment="1">
      <alignment horizontal="left" vertical="top" wrapText="1"/>
    </xf>
    <xf numFmtId="0" fontId="47" fillId="36" borderId="17" xfId="0" applyFont="1" applyFill="1" applyBorder="1" applyAlignment="1">
      <alignment horizontal="left" vertical="top" wrapText="1"/>
    </xf>
    <xf numFmtId="0" fontId="48" fillId="36" borderId="17" xfId="0" applyFont="1" applyFill="1" applyBorder="1" applyAlignment="1">
      <alignment horizontal="left" vertical="top" wrapText="1"/>
    </xf>
    <xf numFmtId="0" fontId="48" fillId="36" borderId="15" xfId="0" applyFont="1" applyFill="1" applyBorder="1" applyAlignment="1">
      <alignment horizontal="left" vertical="top" wrapText="1"/>
    </xf>
    <xf numFmtId="0" fontId="48" fillId="36" borderId="14" xfId="0" applyFont="1" applyFill="1" applyBorder="1" applyAlignment="1">
      <alignment vertical="top"/>
    </xf>
    <xf numFmtId="0" fontId="48" fillId="36" borderId="18" xfId="0" applyFont="1" applyFill="1" applyBorder="1" applyAlignment="1">
      <alignment vertical="top"/>
    </xf>
    <xf numFmtId="0" fontId="48" fillId="36" borderId="19" xfId="0" applyFont="1" applyFill="1" applyBorder="1" applyAlignment="1">
      <alignment vertical="top"/>
    </xf>
    <xf numFmtId="0" fontId="48" fillId="36" borderId="14" xfId="0" applyFont="1" applyFill="1" applyBorder="1" applyAlignment="1">
      <alignment horizontal="left" vertical="top" wrapText="1"/>
    </xf>
    <xf numFmtId="0" fontId="48" fillId="36" borderId="18" xfId="0" applyFont="1" applyFill="1" applyBorder="1" applyAlignment="1">
      <alignment horizontal="left" vertical="top" wrapText="1"/>
    </xf>
    <xf numFmtId="0" fontId="48" fillId="36" borderId="19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Alignment="1">
      <alignment horizontal="center" vertical="top" wrapText="1"/>
    </xf>
    <xf numFmtId="0" fontId="46" fillId="0" borderId="12" xfId="0" applyFont="1" applyBorder="1" applyAlignment="1">
      <alignment horizontal="left" vertical="top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45" fillId="0" borderId="2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>
      <alignment vertical="top"/>
    </xf>
    <xf numFmtId="44" fontId="48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0"/>
  <sheetViews>
    <sheetView showGridLines="0" view="pageBreakPreview" zoomScaleSheetLayoutView="100" workbookViewId="0" topLeftCell="A28">
      <selection activeCell="B71" sqref="B71:D71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01" t="s">
        <v>42</v>
      </c>
      <c r="D1" s="101"/>
    </row>
    <row r="2" spans="2:4" ht="18" customHeight="1">
      <c r="B2" s="19"/>
      <c r="C2" s="19" t="s">
        <v>37</v>
      </c>
      <c r="D2" s="19"/>
    </row>
    <row r="3" ht="18" customHeight="1"/>
    <row r="4" spans="2:3" ht="18" customHeight="1">
      <c r="B4" s="1" t="s">
        <v>29</v>
      </c>
      <c r="C4" s="1" t="s">
        <v>81</v>
      </c>
    </row>
    <row r="5" ht="18" customHeight="1"/>
    <row r="6" spans="2:5" ht="39" customHeight="1">
      <c r="B6" s="1" t="s">
        <v>28</v>
      </c>
      <c r="C6" s="102" t="s">
        <v>82</v>
      </c>
      <c r="D6" s="102"/>
      <c r="E6" s="4"/>
    </row>
    <row r="7" ht="18" customHeight="1"/>
    <row r="8" spans="2:4" ht="18" customHeight="1">
      <c r="B8" s="5" t="s">
        <v>24</v>
      </c>
      <c r="C8" s="106"/>
      <c r="D8" s="106"/>
    </row>
    <row r="9" spans="2:4" ht="31.5" customHeight="1">
      <c r="B9" s="5" t="s">
        <v>30</v>
      </c>
      <c r="C9" s="103"/>
      <c r="D9" s="104"/>
    </row>
    <row r="10" spans="2:4" ht="18" customHeight="1">
      <c r="B10" s="5" t="s">
        <v>23</v>
      </c>
      <c r="C10" s="103"/>
      <c r="D10" s="104"/>
    </row>
    <row r="11" spans="2:4" ht="18" customHeight="1">
      <c r="B11" s="5" t="s">
        <v>31</v>
      </c>
      <c r="C11" s="103"/>
      <c r="D11" s="104"/>
    </row>
    <row r="12" spans="2:4" ht="18" customHeight="1">
      <c r="B12" s="5" t="s">
        <v>32</v>
      </c>
      <c r="C12" s="103"/>
      <c r="D12" s="104"/>
    </row>
    <row r="13" spans="2:4" ht="18" customHeight="1">
      <c r="B13" s="5" t="s">
        <v>33</v>
      </c>
      <c r="C13" s="103"/>
      <c r="D13" s="104"/>
    </row>
    <row r="14" spans="2:4" ht="18" customHeight="1">
      <c r="B14" s="5" t="s">
        <v>34</v>
      </c>
      <c r="C14" s="103"/>
      <c r="D14" s="104"/>
    </row>
    <row r="15" spans="2:4" ht="18" customHeight="1">
      <c r="B15" s="5" t="s">
        <v>35</v>
      </c>
      <c r="C15" s="103"/>
      <c r="D15" s="104"/>
    </row>
    <row r="16" spans="2:4" ht="18" customHeight="1">
      <c r="B16" s="5" t="s">
        <v>36</v>
      </c>
      <c r="C16" s="103"/>
      <c r="D16" s="104"/>
    </row>
    <row r="17" spans="3:4" ht="18" customHeight="1">
      <c r="C17" s="3"/>
      <c r="D17" s="6"/>
    </row>
    <row r="18" spans="1:4" ht="18" customHeight="1">
      <c r="A18" s="1" t="s">
        <v>1</v>
      </c>
      <c r="B18" s="113" t="s">
        <v>65</v>
      </c>
      <c r="C18" s="114"/>
      <c r="D18" s="7"/>
    </row>
    <row r="19" spans="3:4" ht="18" customHeight="1">
      <c r="C19" s="4"/>
      <c r="D19" s="7"/>
    </row>
    <row r="20" spans="2:4" ht="24.75" customHeight="1">
      <c r="B20" s="44" t="s">
        <v>13</v>
      </c>
      <c r="C20" s="45" t="s">
        <v>0</v>
      </c>
      <c r="D20" s="37"/>
    </row>
    <row r="21" spans="1:4" ht="18" customHeight="1">
      <c r="A21" s="8"/>
      <c r="B21" s="20" t="s">
        <v>18</v>
      </c>
      <c r="C21" s="42"/>
      <c r="D21" s="57" t="s">
        <v>78</v>
      </c>
    </row>
    <row r="22" spans="1:4" ht="18" customHeight="1">
      <c r="A22" s="8"/>
      <c r="B22" s="20" t="s">
        <v>19</v>
      </c>
      <c r="C22" s="42"/>
      <c r="D22" s="57" t="s">
        <v>78</v>
      </c>
    </row>
    <row r="23" spans="1:4" ht="18" customHeight="1">
      <c r="A23" s="8"/>
      <c r="B23" s="20" t="s">
        <v>59</v>
      </c>
      <c r="C23" s="42"/>
      <c r="D23" s="57" t="s">
        <v>78</v>
      </c>
    </row>
    <row r="24" spans="1:4" ht="18" customHeight="1">
      <c r="A24" s="8"/>
      <c r="B24" s="20" t="s">
        <v>60</v>
      </c>
      <c r="C24" s="42"/>
      <c r="D24" s="57" t="s">
        <v>58</v>
      </c>
    </row>
    <row r="25" spans="1:4" ht="18" customHeight="1">
      <c r="A25" s="8"/>
      <c r="B25" s="20" t="s">
        <v>70</v>
      </c>
      <c r="C25" s="42"/>
      <c r="D25" s="57" t="s">
        <v>58</v>
      </c>
    </row>
    <row r="26" spans="1:4" ht="18" customHeight="1">
      <c r="A26" s="8"/>
      <c r="B26" s="20" t="s">
        <v>61</v>
      </c>
      <c r="C26" s="42"/>
      <c r="D26" s="57" t="s">
        <v>78</v>
      </c>
    </row>
    <row r="27" spans="1:4" ht="18" customHeight="1">
      <c r="A27" s="8"/>
      <c r="B27" s="20" t="s">
        <v>71</v>
      </c>
      <c r="C27" s="42"/>
      <c r="D27" s="57" t="s">
        <v>58</v>
      </c>
    </row>
    <row r="28" spans="1:4" ht="18" customHeight="1">
      <c r="A28" s="8"/>
      <c r="B28" s="20" t="s">
        <v>72</v>
      </c>
      <c r="C28" s="42"/>
      <c r="D28" s="57" t="s">
        <v>78</v>
      </c>
    </row>
    <row r="29" spans="1:4" ht="18" customHeight="1">
      <c r="A29" s="8"/>
      <c r="B29" s="20" t="s">
        <v>73</v>
      </c>
      <c r="C29" s="42"/>
      <c r="D29" s="57" t="s">
        <v>58</v>
      </c>
    </row>
    <row r="30" spans="1:4" ht="18" customHeight="1">
      <c r="A30" s="8"/>
      <c r="B30" s="20" t="s">
        <v>74</v>
      </c>
      <c r="C30" s="42"/>
      <c r="D30" s="57" t="s">
        <v>58</v>
      </c>
    </row>
    <row r="31" spans="1:4" ht="18" customHeight="1">
      <c r="A31" s="8"/>
      <c r="B31" s="20" t="s">
        <v>75</v>
      </c>
      <c r="C31" s="42"/>
      <c r="D31" s="57" t="s">
        <v>58</v>
      </c>
    </row>
    <row r="32" spans="2:4" ht="18" customHeight="1">
      <c r="B32" s="8"/>
      <c r="D32" s="9"/>
    </row>
    <row r="33" spans="1:4" ht="42.75" customHeight="1">
      <c r="A33" s="1" t="s">
        <v>2</v>
      </c>
      <c r="B33" s="105" t="s">
        <v>66</v>
      </c>
      <c r="C33" s="105"/>
      <c r="D33" s="105"/>
    </row>
    <row r="34" spans="1:4" ht="84" customHeight="1">
      <c r="A34" s="1" t="s">
        <v>3</v>
      </c>
      <c r="B34" s="105" t="s">
        <v>67</v>
      </c>
      <c r="C34" s="105"/>
      <c r="D34" s="105"/>
    </row>
    <row r="35" spans="1:4" ht="28.5" customHeight="1">
      <c r="A35" s="1" t="s">
        <v>4</v>
      </c>
      <c r="B35" s="114" t="s">
        <v>27</v>
      </c>
      <c r="C35" s="113"/>
      <c r="D35" s="116"/>
    </row>
    <row r="36" spans="1:4" ht="42.75" customHeight="1">
      <c r="A36" s="1" t="s">
        <v>20</v>
      </c>
      <c r="B36" s="112" t="s">
        <v>76</v>
      </c>
      <c r="C36" s="112"/>
      <c r="D36" s="112"/>
    </row>
    <row r="37" spans="1:4" ht="56.25" customHeight="1">
      <c r="A37" s="1" t="s">
        <v>26</v>
      </c>
      <c r="B37" s="112" t="s">
        <v>77</v>
      </c>
      <c r="C37" s="112"/>
      <c r="D37" s="112"/>
    </row>
    <row r="38" spans="1:4" ht="41.25" customHeight="1">
      <c r="A38" s="1" t="s">
        <v>5</v>
      </c>
      <c r="B38" s="112" t="s">
        <v>79</v>
      </c>
      <c r="C38" s="112"/>
      <c r="D38" s="112"/>
    </row>
    <row r="39" spans="1:4" s="12" customFormat="1" ht="41.25" customHeight="1">
      <c r="A39" s="1" t="s">
        <v>40</v>
      </c>
      <c r="B39" s="115" t="s">
        <v>80</v>
      </c>
      <c r="C39" s="115"/>
      <c r="D39" s="115"/>
    </row>
    <row r="40" spans="1:5" ht="40.5" customHeight="1">
      <c r="A40" s="1" t="s">
        <v>41</v>
      </c>
      <c r="B40" s="102" t="s">
        <v>16</v>
      </c>
      <c r="C40" s="107"/>
      <c r="D40" s="107"/>
      <c r="E40" s="4"/>
    </row>
    <row r="41" spans="1:5" ht="27.75" customHeight="1">
      <c r="A41" s="1" t="s">
        <v>56</v>
      </c>
      <c r="B41" s="102" t="s">
        <v>21</v>
      </c>
      <c r="C41" s="107"/>
      <c r="D41" s="107"/>
      <c r="E41" s="4"/>
    </row>
    <row r="42" spans="1:5" ht="35.25" customHeight="1">
      <c r="A42" s="1" t="s">
        <v>62</v>
      </c>
      <c r="B42" s="102" t="s">
        <v>22</v>
      </c>
      <c r="C42" s="107"/>
      <c r="D42" s="107"/>
      <c r="E42" s="4"/>
    </row>
    <row r="43" spans="1:5" ht="65.25" customHeight="1">
      <c r="A43" s="1" t="s">
        <v>63</v>
      </c>
      <c r="B43" s="102" t="s">
        <v>47</v>
      </c>
      <c r="C43" s="102"/>
      <c r="D43" s="102"/>
      <c r="E43" s="4"/>
    </row>
    <row r="44" spans="2:5" ht="21" customHeight="1">
      <c r="B44" s="111" t="s">
        <v>46</v>
      </c>
      <c r="C44" s="111"/>
      <c r="D44" s="111"/>
      <c r="E44" s="4"/>
    </row>
    <row r="45" spans="1:4" ht="18" customHeight="1">
      <c r="A45" s="10" t="s">
        <v>64</v>
      </c>
      <c r="B45" s="22" t="s">
        <v>6</v>
      </c>
      <c r="C45" s="22"/>
      <c r="D45" s="21"/>
    </row>
    <row r="46" spans="2:4" ht="18" customHeight="1">
      <c r="B46" s="4"/>
      <c r="C46" s="4"/>
      <c r="D46" s="11"/>
    </row>
    <row r="47" spans="2:4" ht="18" customHeight="1">
      <c r="B47" s="108" t="s">
        <v>14</v>
      </c>
      <c r="C47" s="109"/>
      <c r="D47" s="110"/>
    </row>
    <row r="48" spans="2:4" ht="18" customHeight="1">
      <c r="B48" s="108" t="s">
        <v>7</v>
      </c>
      <c r="C48" s="110"/>
      <c r="D48" s="5"/>
    </row>
    <row r="49" spans="2:4" ht="18" customHeight="1">
      <c r="B49" s="117"/>
      <c r="C49" s="118"/>
      <c r="D49" s="5"/>
    </row>
    <row r="50" spans="2:4" ht="18" customHeight="1">
      <c r="B50" s="117"/>
      <c r="C50" s="118"/>
      <c r="D50" s="5"/>
    </row>
    <row r="51" spans="2:4" ht="18" customHeight="1">
      <c r="B51" s="117"/>
      <c r="C51" s="118"/>
      <c r="D51" s="5"/>
    </row>
    <row r="52" spans="2:4" ht="15" customHeight="1">
      <c r="B52" s="15" t="s">
        <v>9</v>
      </c>
      <c r="C52" s="15"/>
      <c r="D52" s="11"/>
    </row>
    <row r="53" spans="2:4" ht="18" customHeight="1">
      <c r="B53" s="108" t="s">
        <v>15</v>
      </c>
      <c r="C53" s="109"/>
      <c r="D53" s="110"/>
    </row>
    <row r="54" spans="2:4" ht="18" customHeight="1">
      <c r="B54" s="13" t="s">
        <v>7</v>
      </c>
      <c r="C54" s="14" t="s">
        <v>8</v>
      </c>
      <c r="D54" s="16" t="s">
        <v>10</v>
      </c>
    </row>
    <row r="55" spans="2:4" ht="18" customHeight="1">
      <c r="B55" s="17"/>
      <c r="C55" s="14"/>
      <c r="D55" s="18"/>
    </row>
    <row r="56" spans="2:4" ht="18" customHeight="1">
      <c r="B56" s="17"/>
      <c r="C56" s="14"/>
      <c r="D56" s="18"/>
    </row>
    <row r="57" spans="2:4" ht="18" customHeight="1">
      <c r="B57" s="15"/>
      <c r="C57" s="15"/>
      <c r="D57" s="11"/>
    </row>
    <row r="58" spans="2:4" ht="18" customHeight="1">
      <c r="B58" s="108" t="s">
        <v>17</v>
      </c>
      <c r="C58" s="109"/>
      <c r="D58" s="110"/>
    </row>
    <row r="59" spans="2:4" ht="18" customHeight="1">
      <c r="B59" s="120" t="s">
        <v>11</v>
      </c>
      <c r="C59" s="120"/>
      <c r="D59" s="5"/>
    </row>
    <row r="60" spans="2:4" ht="18" customHeight="1">
      <c r="B60" s="119"/>
      <c r="C60" s="119"/>
      <c r="D60" s="5"/>
    </row>
    <row r="61" ht="18" customHeight="1"/>
  </sheetData>
  <sheetProtection/>
  <mergeCells count="33">
    <mergeCell ref="B49:C49"/>
    <mergeCell ref="B42:D42"/>
    <mergeCell ref="B60:C60"/>
    <mergeCell ref="B59:C59"/>
    <mergeCell ref="B58:D58"/>
    <mergeCell ref="B53:D53"/>
    <mergeCell ref="B43:D43"/>
    <mergeCell ref="B50:C50"/>
    <mergeCell ref="B51:C51"/>
    <mergeCell ref="B48:C48"/>
    <mergeCell ref="B39:D39"/>
    <mergeCell ref="B35:D35"/>
    <mergeCell ref="C15:D15"/>
    <mergeCell ref="B37:D37"/>
    <mergeCell ref="C14:D14"/>
    <mergeCell ref="B38:D38"/>
    <mergeCell ref="B40:D40"/>
    <mergeCell ref="C13:D13"/>
    <mergeCell ref="C12:D12"/>
    <mergeCell ref="B33:D33"/>
    <mergeCell ref="C16:D16"/>
    <mergeCell ref="B47:D47"/>
    <mergeCell ref="B44:D44"/>
    <mergeCell ref="B41:D41"/>
    <mergeCell ref="B36:D36"/>
    <mergeCell ref="B18:C18"/>
    <mergeCell ref="C1:D1"/>
    <mergeCell ref="C6:D6"/>
    <mergeCell ref="C9:D9"/>
    <mergeCell ref="C10:D10"/>
    <mergeCell ref="C11:D11"/>
    <mergeCell ref="B34:D34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6"/>
  <sheetViews>
    <sheetView showGridLines="0" view="pageBreakPreview" zoomScale="90" zoomScaleNormal="84" zoomScaleSheetLayoutView="90" workbookViewId="0" topLeftCell="A40">
      <selection activeCell="B49" sqref="B49:B53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9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142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54.75" customHeight="1">
      <c r="A8" s="43" t="s">
        <v>1</v>
      </c>
      <c r="B8" s="60" t="s">
        <v>143</v>
      </c>
      <c r="C8" s="68">
        <v>1000</v>
      </c>
      <c r="D8" s="34"/>
      <c r="E8" s="30"/>
      <c r="F8" s="30"/>
      <c r="G8" s="30"/>
      <c r="H8" s="30"/>
      <c r="I8" s="63"/>
      <c r="J8" s="63"/>
    </row>
    <row r="9" spans="1:11" s="35" customFormat="1" ht="13.5">
      <c r="A9" s="46"/>
      <c r="B9" s="48"/>
      <c r="C9" s="49"/>
      <c r="D9" s="29"/>
      <c r="E9" s="34"/>
      <c r="F9" s="30"/>
      <c r="G9" s="30"/>
      <c r="H9" s="30"/>
      <c r="I9" s="30"/>
      <c r="J9" s="63"/>
      <c r="K9" s="63"/>
    </row>
    <row r="10" spans="1:12" ht="13.5" customHeight="1">
      <c r="A10" s="151" t="s">
        <v>69</v>
      </c>
      <c r="B10" s="151"/>
      <c r="C10" s="151"/>
      <c r="D10" s="151"/>
      <c r="E10" s="151"/>
      <c r="F10" s="151"/>
      <c r="G10" s="151"/>
      <c r="H10" s="151"/>
      <c r="I10" s="151"/>
      <c r="L10" s="63"/>
    </row>
    <row r="11" spans="1:12" ht="13.5">
      <c r="A11" s="78"/>
      <c r="B11" s="78"/>
      <c r="C11" s="78"/>
      <c r="D11" s="78"/>
      <c r="E11" s="78"/>
      <c r="F11" s="78"/>
      <c r="G11" s="78"/>
      <c r="H11" s="78"/>
      <c r="I11" s="78"/>
      <c r="L11" s="63"/>
    </row>
    <row r="12" spans="1:12" ht="18.75" customHeight="1">
      <c r="A12" s="152" t="s">
        <v>53</v>
      </c>
      <c r="B12" s="152"/>
      <c r="C12" s="36"/>
      <c r="D12" s="36"/>
      <c r="E12" s="36"/>
      <c r="F12" s="31"/>
      <c r="G12" s="31"/>
      <c r="H12" s="31"/>
      <c r="I12" s="31"/>
      <c r="L12" s="63"/>
    </row>
    <row r="13" spans="1:12" ht="52.5" customHeight="1">
      <c r="A13" s="38" t="s">
        <v>43</v>
      </c>
      <c r="B13" s="38" t="s">
        <v>38</v>
      </c>
      <c r="C13" s="64" t="s">
        <v>44</v>
      </c>
      <c r="D13" s="62" t="s">
        <v>68</v>
      </c>
      <c r="E13" s="38" t="s">
        <v>39</v>
      </c>
      <c r="F13" s="38" t="s">
        <v>48</v>
      </c>
      <c r="G13" s="38" t="s">
        <v>49</v>
      </c>
      <c r="H13" s="39" t="s">
        <v>50</v>
      </c>
      <c r="I13" s="39" t="s">
        <v>45</v>
      </c>
      <c r="L13" s="63"/>
    </row>
    <row r="14" spans="1:12" ht="13.5">
      <c r="A14" s="40"/>
      <c r="B14" s="53"/>
      <c r="C14" s="65"/>
      <c r="D14" s="32"/>
      <c r="E14" s="52"/>
      <c r="F14" s="52"/>
      <c r="G14" s="52"/>
      <c r="H14" s="51"/>
      <c r="I14" s="47"/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 customHeight="1">
      <c r="A44" s="153" t="s">
        <v>55</v>
      </c>
      <c r="B44" s="154"/>
      <c r="C44" s="154"/>
      <c r="D44" s="154"/>
      <c r="E44" s="154"/>
      <c r="F44" s="154"/>
      <c r="G44" s="154"/>
      <c r="H44" s="155"/>
      <c r="I44" s="50">
        <f>SUM(I14:I43)</f>
        <v>0</v>
      </c>
      <c r="L44" s="63"/>
    </row>
    <row r="45" spans="1:12" ht="75" customHeight="1">
      <c r="A45" s="156" t="s">
        <v>51</v>
      </c>
      <c r="B45" s="156"/>
      <c r="C45" s="156"/>
      <c r="D45" s="156"/>
      <c r="E45" s="156"/>
      <c r="F45" s="156"/>
      <c r="G45" s="156"/>
      <c r="H45" s="156"/>
      <c r="I45" s="156"/>
      <c r="L45" s="63"/>
    </row>
    <row r="46" spans="1:12" ht="18" customHeight="1">
      <c r="A46" s="55"/>
      <c r="B46" s="55"/>
      <c r="C46" s="55"/>
      <c r="D46" s="55"/>
      <c r="E46" s="55"/>
      <c r="F46" s="55"/>
      <c r="G46" s="55"/>
      <c r="H46" s="55"/>
      <c r="I46" s="55"/>
      <c r="L46" s="63"/>
    </row>
    <row r="47" spans="1:12" ht="14.25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4" ht="69" customHeight="1">
      <c r="A48" s="55"/>
      <c r="B48" s="122" t="s">
        <v>159</v>
      </c>
      <c r="C48" s="122"/>
      <c r="D48" s="122"/>
      <c r="E48" s="75"/>
      <c r="F48" s="75"/>
      <c r="G48" s="75"/>
      <c r="H48" s="55"/>
      <c r="I48" s="55"/>
      <c r="L48" s="63"/>
      <c r="N48" s="33"/>
    </row>
    <row r="49" spans="1:14" ht="13.5">
      <c r="A49" s="157"/>
      <c r="B49" s="122"/>
      <c r="C49" s="122"/>
      <c r="D49" s="75"/>
      <c r="E49" s="122"/>
      <c r="F49" s="122"/>
      <c r="G49" s="122"/>
      <c r="H49" s="135"/>
      <c r="I49" s="158"/>
      <c r="L49" s="63"/>
      <c r="N49" s="33"/>
    </row>
    <row r="50" spans="1:14" ht="13.5">
      <c r="A50" s="157"/>
      <c r="B50" s="122"/>
      <c r="C50" s="122"/>
      <c r="D50" s="75"/>
      <c r="E50" s="159"/>
      <c r="F50" s="159"/>
      <c r="G50" s="159"/>
      <c r="H50" s="135"/>
      <c r="I50" s="158"/>
      <c r="L50" s="63"/>
      <c r="N50" s="33"/>
    </row>
    <row r="51" spans="1:14" ht="13.5">
      <c r="A51" s="157"/>
      <c r="B51" s="122"/>
      <c r="C51" s="122"/>
      <c r="D51" s="75"/>
      <c r="E51" s="122"/>
      <c r="F51" s="122"/>
      <c r="G51" s="122"/>
      <c r="H51" s="135"/>
      <c r="I51" s="158"/>
      <c r="L51" s="63"/>
      <c r="N51" s="33"/>
    </row>
    <row r="52" spans="1:14" ht="13.5">
      <c r="A52" s="157"/>
      <c r="B52" s="122"/>
      <c r="C52" s="122"/>
      <c r="D52" s="75"/>
      <c r="E52" s="122"/>
      <c r="F52" s="122"/>
      <c r="G52" s="122"/>
      <c r="H52" s="135"/>
      <c r="I52" s="158"/>
      <c r="L52" s="63"/>
      <c r="N52" s="33"/>
    </row>
    <row r="53" spans="1:14" ht="13.5">
      <c r="A53" s="157"/>
      <c r="B53" s="122"/>
      <c r="C53" s="122"/>
      <c r="D53" s="75"/>
      <c r="E53" s="122"/>
      <c r="F53" s="122"/>
      <c r="G53" s="122"/>
      <c r="H53" s="135"/>
      <c r="I53" s="158"/>
      <c r="L53" s="63"/>
      <c r="N53" s="33"/>
    </row>
    <row r="54" spans="1:14" ht="13.5" customHeight="1">
      <c r="A54" s="160"/>
      <c r="B54" s="160"/>
      <c r="C54" s="160"/>
      <c r="D54" s="160"/>
      <c r="E54" s="160"/>
      <c r="F54" s="160"/>
      <c r="G54" s="160"/>
      <c r="H54" s="160"/>
      <c r="I54" s="54"/>
      <c r="L54" s="63"/>
      <c r="N54" s="33"/>
    </row>
    <row r="55" spans="1:14" ht="13.5">
      <c r="A55" s="59"/>
      <c r="B55" s="59"/>
      <c r="C55" s="59"/>
      <c r="D55" s="59"/>
      <c r="E55" s="59"/>
      <c r="F55" s="59"/>
      <c r="G55" s="59"/>
      <c r="H55" s="59"/>
      <c r="I55" s="54"/>
      <c r="L55" s="63"/>
      <c r="N55" s="33"/>
    </row>
    <row r="56" spans="1:14" ht="19.5" customHeight="1">
      <c r="A56" s="161"/>
      <c r="B56" s="161"/>
      <c r="C56" s="161"/>
      <c r="D56" s="161"/>
      <c r="E56" s="161"/>
      <c r="F56" s="29"/>
      <c r="G56" s="29"/>
      <c r="H56" s="29"/>
      <c r="I56" s="29"/>
      <c r="L56" s="63"/>
      <c r="N56" s="33"/>
    </row>
    <row r="57" spans="1:13" ht="89.25" customHeight="1">
      <c r="A57" s="92"/>
      <c r="B57" s="93"/>
      <c r="C57" s="94"/>
      <c r="D57" s="95"/>
      <c r="E57" s="95"/>
      <c r="F57" s="29"/>
      <c r="G57" s="29"/>
      <c r="H57" s="29"/>
      <c r="I57" s="29"/>
      <c r="L57" s="63"/>
      <c r="M57" s="33"/>
    </row>
    <row r="58" spans="1:13" ht="13.5">
      <c r="A58" s="92"/>
      <c r="B58" s="96"/>
      <c r="C58" s="97"/>
      <c r="D58" s="98"/>
      <c r="E58" s="99"/>
      <c r="F58" s="29"/>
      <c r="G58" s="29"/>
      <c r="H58" s="29"/>
      <c r="I58" s="29"/>
      <c r="L58" s="63"/>
      <c r="M58" s="33"/>
    </row>
    <row r="59" spans="1:13" ht="13.5">
      <c r="A59" s="92"/>
      <c r="B59" s="96"/>
      <c r="C59" s="97"/>
      <c r="D59" s="98"/>
      <c r="E59" s="99"/>
      <c r="F59" s="29"/>
      <c r="G59" s="29"/>
      <c r="H59" s="29"/>
      <c r="I59" s="29"/>
      <c r="L59" s="63"/>
      <c r="M59" s="33"/>
    </row>
    <row r="60" spans="1:13" ht="13.5">
      <c r="A60" s="92"/>
      <c r="B60" s="93"/>
      <c r="C60" s="93"/>
      <c r="D60" s="100"/>
      <c r="E60" s="99"/>
      <c r="F60" s="29"/>
      <c r="G60" s="29"/>
      <c r="H60" s="29"/>
      <c r="I60" s="29"/>
      <c r="L60" s="63"/>
      <c r="M60" s="33"/>
    </row>
    <row r="61" spans="1:13" ht="13.5">
      <c r="A61" s="92"/>
      <c r="B61" s="93"/>
      <c r="C61" s="93"/>
      <c r="D61" s="100"/>
      <c r="E61" s="99"/>
      <c r="L61" s="63"/>
      <c r="M61" s="33"/>
    </row>
    <row r="62" spans="12:14" ht="13.5">
      <c r="L62" s="63"/>
      <c r="N62" s="33"/>
    </row>
    <row r="63" spans="12:14" ht="13.5">
      <c r="L63" s="63"/>
      <c r="N63" s="33"/>
    </row>
    <row r="64" spans="12:14" ht="13.5">
      <c r="L64" s="63"/>
      <c r="N64" s="33"/>
    </row>
    <row r="65" spans="12:14" ht="13.5">
      <c r="L65" s="63"/>
      <c r="N65" s="33"/>
    </row>
    <row r="66" spans="12:14" ht="13.5">
      <c r="L66" s="63"/>
      <c r="N66" s="33"/>
    </row>
    <row r="67" spans="12:14" ht="13.5">
      <c r="L67" s="63"/>
      <c r="N67" s="33"/>
    </row>
    <row r="68" spans="12:14" ht="13.5">
      <c r="L68" s="63"/>
      <c r="N68" s="33"/>
    </row>
    <row r="69" spans="12:14" ht="13.5">
      <c r="L69" s="63"/>
      <c r="N69" s="33"/>
    </row>
    <row r="70" spans="12:14" ht="13.5">
      <c r="L70" s="63"/>
      <c r="N70" s="33"/>
    </row>
    <row r="71" spans="12:14" ht="13.5">
      <c r="L71" s="63"/>
      <c r="N71" s="33"/>
    </row>
    <row r="72" spans="12:14" ht="13.5">
      <c r="L72" s="63"/>
      <c r="N72" s="33"/>
    </row>
    <row r="73" spans="12:14" ht="13.5">
      <c r="L73" s="63"/>
      <c r="N73" s="33"/>
    </row>
    <row r="74" spans="12:14" ht="13.5">
      <c r="L74" s="63"/>
      <c r="N74" s="33"/>
    </row>
    <row r="75" spans="12:14" ht="13.5">
      <c r="L75" s="63"/>
      <c r="N75" s="33"/>
    </row>
    <row r="76" spans="12:14" ht="13.5">
      <c r="L76" s="63"/>
      <c r="N76" s="33"/>
    </row>
  </sheetData>
  <sheetProtection/>
  <mergeCells count="19">
    <mergeCell ref="H2:I2"/>
    <mergeCell ref="A7:C7"/>
    <mergeCell ref="A10:I10"/>
    <mergeCell ref="A12:B12"/>
    <mergeCell ref="A44:H44"/>
    <mergeCell ref="A45:I45"/>
    <mergeCell ref="I49:I53"/>
    <mergeCell ref="E49:G49"/>
    <mergeCell ref="E50:G50"/>
    <mergeCell ref="E51:G51"/>
    <mergeCell ref="E52:G52"/>
    <mergeCell ref="B48:D48"/>
    <mergeCell ref="E53:G53"/>
    <mergeCell ref="A54:H54"/>
    <mergeCell ref="A56:E56"/>
    <mergeCell ref="A49:A53"/>
    <mergeCell ref="B49:B53"/>
    <mergeCell ref="C49:C53"/>
    <mergeCell ref="H49:H5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8"/>
  <sheetViews>
    <sheetView showGridLines="0" view="pageBreakPreview" zoomScale="90" zoomScaleNormal="84" zoomScaleSheetLayoutView="90" workbookViewId="0" topLeftCell="A41">
      <selection activeCell="B50" sqref="B50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10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144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36.75" customHeight="1">
      <c r="A8" s="43" t="s">
        <v>1</v>
      </c>
      <c r="B8" s="60" t="s">
        <v>145</v>
      </c>
      <c r="C8" s="68">
        <v>750</v>
      </c>
      <c r="D8" s="34"/>
      <c r="E8" s="30"/>
      <c r="F8" s="30"/>
      <c r="G8" s="30"/>
      <c r="H8" s="30"/>
      <c r="I8" s="63"/>
      <c r="J8" s="63"/>
    </row>
    <row r="9" spans="1:10" s="35" customFormat="1" ht="39.75" customHeight="1">
      <c r="A9" s="43" t="s">
        <v>2</v>
      </c>
      <c r="B9" s="60" t="s">
        <v>146</v>
      </c>
      <c r="C9" s="68">
        <v>800</v>
      </c>
      <c r="D9" s="34"/>
      <c r="E9" s="30"/>
      <c r="F9" s="30"/>
      <c r="G9" s="30"/>
      <c r="H9" s="30"/>
      <c r="I9" s="63"/>
      <c r="J9" s="63"/>
    </row>
    <row r="10" spans="1:11" s="35" customFormat="1" ht="13.5">
      <c r="A10" s="46"/>
      <c r="B10" s="48"/>
      <c r="C10" s="49"/>
      <c r="D10" s="29"/>
      <c r="E10" s="34"/>
      <c r="F10" s="30"/>
      <c r="G10" s="30"/>
      <c r="H10" s="30"/>
      <c r="I10" s="30"/>
      <c r="J10" s="63"/>
      <c r="K10" s="63"/>
    </row>
    <row r="11" spans="1:12" ht="13.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L11" s="63"/>
    </row>
    <row r="12" spans="1:12" ht="13.5">
      <c r="A12" s="78"/>
      <c r="B12" s="78"/>
      <c r="C12" s="78"/>
      <c r="D12" s="78"/>
      <c r="E12" s="78"/>
      <c r="F12" s="78"/>
      <c r="G12" s="78"/>
      <c r="H12" s="78"/>
      <c r="I12" s="78"/>
      <c r="L12" s="63"/>
    </row>
    <row r="13" spans="1:12" ht="18.75" customHeight="1">
      <c r="A13" s="152" t="s">
        <v>53</v>
      </c>
      <c r="B13" s="152"/>
      <c r="C13" s="36"/>
      <c r="D13" s="36"/>
      <c r="E13" s="36"/>
      <c r="F13" s="31"/>
      <c r="G13" s="31"/>
      <c r="H13" s="31"/>
      <c r="I13" s="31"/>
      <c r="L13" s="63"/>
    </row>
    <row r="14" spans="1:12" ht="52.5" customHeight="1">
      <c r="A14" s="38" t="s">
        <v>43</v>
      </c>
      <c r="B14" s="38" t="s">
        <v>38</v>
      </c>
      <c r="C14" s="64" t="s">
        <v>44</v>
      </c>
      <c r="D14" s="62" t="s">
        <v>68</v>
      </c>
      <c r="E14" s="38" t="s">
        <v>39</v>
      </c>
      <c r="F14" s="38" t="s">
        <v>48</v>
      </c>
      <c r="G14" s="38" t="s">
        <v>49</v>
      </c>
      <c r="H14" s="39" t="s">
        <v>50</v>
      </c>
      <c r="I14" s="39" t="s">
        <v>45</v>
      </c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 customHeight="1">
      <c r="A45" s="153" t="s">
        <v>55</v>
      </c>
      <c r="B45" s="154"/>
      <c r="C45" s="154"/>
      <c r="D45" s="154"/>
      <c r="E45" s="154"/>
      <c r="F45" s="154"/>
      <c r="G45" s="154"/>
      <c r="H45" s="155"/>
      <c r="I45" s="50">
        <f>SUM(I15:I44)</f>
        <v>0</v>
      </c>
      <c r="L45" s="63"/>
    </row>
    <row r="46" spans="1:12" ht="75" customHeight="1">
      <c r="A46" s="156" t="s">
        <v>51</v>
      </c>
      <c r="B46" s="156"/>
      <c r="C46" s="156"/>
      <c r="D46" s="156"/>
      <c r="E46" s="156"/>
      <c r="F46" s="156"/>
      <c r="G46" s="156"/>
      <c r="H46" s="156"/>
      <c r="I46" s="156"/>
      <c r="L46" s="63"/>
    </row>
    <row r="47" spans="1:12" ht="18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2" ht="14.25" customHeight="1">
      <c r="A48" s="55"/>
      <c r="B48" s="55"/>
      <c r="C48" s="55"/>
      <c r="D48" s="55"/>
      <c r="E48" s="55"/>
      <c r="F48" s="55"/>
      <c r="G48" s="55"/>
      <c r="H48" s="55"/>
      <c r="I48" s="55"/>
      <c r="L48" s="63"/>
    </row>
    <row r="49" spans="1:14" ht="69" customHeight="1">
      <c r="A49" s="55"/>
      <c r="B49" s="122" t="s">
        <v>160</v>
      </c>
      <c r="C49" s="122"/>
      <c r="D49" s="122"/>
      <c r="E49" s="75"/>
      <c r="F49" s="75"/>
      <c r="G49" s="75"/>
      <c r="H49" s="55"/>
      <c r="I49" s="55"/>
      <c r="L49" s="63"/>
      <c r="N49" s="33"/>
    </row>
    <row r="50" spans="12:14" ht="13.5">
      <c r="L50" s="63"/>
      <c r="N50" s="33"/>
    </row>
    <row r="51" spans="12:14" ht="13.5">
      <c r="L51" s="63"/>
      <c r="N51" s="33"/>
    </row>
    <row r="52" spans="12:14" ht="13.5">
      <c r="L52" s="63"/>
      <c r="N52" s="33"/>
    </row>
    <row r="53" spans="12:14" ht="13.5">
      <c r="L53" s="63"/>
      <c r="N53" s="33"/>
    </row>
    <row r="54" spans="12:14" ht="13.5">
      <c r="L54" s="63"/>
      <c r="N54" s="33"/>
    </row>
    <row r="55" spans="12:14" ht="13.5">
      <c r="L55" s="63"/>
      <c r="N55" s="33"/>
    </row>
    <row r="56" spans="12:14" ht="13.5">
      <c r="L56" s="63"/>
      <c r="N56" s="33"/>
    </row>
    <row r="57" spans="12:14" ht="13.5">
      <c r="L57" s="63"/>
      <c r="N57" s="33"/>
    </row>
    <row r="58" spans="12:14" ht="13.5">
      <c r="L58" s="63"/>
      <c r="N58" s="33"/>
    </row>
  </sheetData>
  <sheetProtection/>
  <mergeCells count="7">
    <mergeCell ref="B49:D49"/>
    <mergeCell ref="H2:I2"/>
    <mergeCell ref="A7:C7"/>
    <mergeCell ref="A11:I11"/>
    <mergeCell ref="A13:B13"/>
    <mergeCell ref="A45:H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0"/>
  <sheetViews>
    <sheetView showGridLines="0" view="pageBreakPreview" zoomScale="90" zoomScaleNormal="84" zoomScaleSheetLayoutView="90" workbookViewId="0" topLeftCell="A42">
      <selection activeCell="B51" sqref="B51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11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147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42" customHeight="1">
      <c r="A8" s="43" t="s">
        <v>1</v>
      </c>
      <c r="B8" s="60" t="s">
        <v>148</v>
      </c>
      <c r="C8" s="68">
        <v>600</v>
      </c>
      <c r="D8" s="34"/>
      <c r="E8" s="30"/>
      <c r="F8" s="30"/>
      <c r="G8" s="30"/>
      <c r="H8" s="30"/>
      <c r="I8" s="63"/>
      <c r="J8" s="63"/>
    </row>
    <row r="9" spans="1:10" s="35" customFormat="1" ht="45" customHeight="1">
      <c r="A9" s="43" t="s">
        <v>2</v>
      </c>
      <c r="B9" s="60" t="s">
        <v>149</v>
      </c>
      <c r="C9" s="68">
        <v>600</v>
      </c>
      <c r="D9" s="34"/>
      <c r="E9" s="30"/>
      <c r="F9" s="30"/>
      <c r="G9" s="30"/>
      <c r="H9" s="30"/>
      <c r="I9" s="63"/>
      <c r="J9" s="63"/>
    </row>
    <row r="10" spans="1:10" s="35" customFormat="1" ht="45.75" customHeight="1">
      <c r="A10" s="43" t="s">
        <v>3</v>
      </c>
      <c r="B10" s="60" t="s">
        <v>150</v>
      </c>
      <c r="C10" s="68">
        <v>1300</v>
      </c>
      <c r="D10" s="34"/>
      <c r="E10" s="30"/>
      <c r="F10" s="30"/>
      <c r="G10" s="30"/>
      <c r="H10" s="30"/>
      <c r="I10" s="63"/>
      <c r="J10" s="63"/>
    </row>
    <row r="11" spans="1:11" s="35" customFormat="1" ht="13.5">
      <c r="A11" s="46"/>
      <c r="B11" s="48"/>
      <c r="C11" s="49"/>
      <c r="D11" s="29"/>
      <c r="E11" s="34"/>
      <c r="F11" s="30"/>
      <c r="G11" s="30"/>
      <c r="H11" s="30"/>
      <c r="I11" s="30"/>
      <c r="J11" s="63"/>
      <c r="K11" s="63"/>
    </row>
    <row r="12" spans="1:12" ht="13.5" customHeight="1">
      <c r="A12" s="151" t="s">
        <v>69</v>
      </c>
      <c r="B12" s="151"/>
      <c r="C12" s="151"/>
      <c r="D12" s="151"/>
      <c r="E12" s="151"/>
      <c r="F12" s="151"/>
      <c r="G12" s="151"/>
      <c r="H12" s="151"/>
      <c r="I12" s="151"/>
      <c r="L12" s="63"/>
    </row>
    <row r="13" spans="1:12" ht="13.5">
      <c r="A13" s="78"/>
      <c r="B13" s="78"/>
      <c r="C13" s="78"/>
      <c r="D13" s="78"/>
      <c r="E13" s="78"/>
      <c r="F13" s="78"/>
      <c r="G13" s="78"/>
      <c r="H13" s="78"/>
      <c r="I13" s="78"/>
      <c r="L13" s="63"/>
    </row>
    <row r="14" spans="1:12" ht="18.75" customHeight="1">
      <c r="A14" s="152" t="s">
        <v>53</v>
      </c>
      <c r="B14" s="152"/>
      <c r="C14" s="36"/>
      <c r="D14" s="36"/>
      <c r="E14" s="36"/>
      <c r="F14" s="31"/>
      <c r="G14" s="31"/>
      <c r="H14" s="31"/>
      <c r="I14" s="31"/>
      <c r="L14" s="63"/>
    </row>
    <row r="15" spans="1:12" ht="52.5" customHeight="1">
      <c r="A15" s="38" t="s">
        <v>43</v>
      </c>
      <c r="B15" s="38" t="s">
        <v>38</v>
      </c>
      <c r="C15" s="64" t="s">
        <v>44</v>
      </c>
      <c r="D15" s="62" t="s">
        <v>68</v>
      </c>
      <c r="E15" s="38" t="s">
        <v>39</v>
      </c>
      <c r="F15" s="38" t="s">
        <v>48</v>
      </c>
      <c r="G15" s="38" t="s">
        <v>49</v>
      </c>
      <c r="H15" s="39" t="s">
        <v>50</v>
      </c>
      <c r="I15" s="39" t="s">
        <v>45</v>
      </c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>
      <c r="A45" s="40"/>
      <c r="B45" s="53"/>
      <c r="C45" s="65"/>
      <c r="D45" s="32"/>
      <c r="E45" s="52"/>
      <c r="F45" s="52"/>
      <c r="G45" s="52"/>
      <c r="H45" s="51"/>
      <c r="I45" s="47"/>
      <c r="L45" s="63"/>
    </row>
    <row r="46" spans="1:12" ht="13.5" customHeight="1">
      <c r="A46" s="153" t="s">
        <v>55</v>
      </c>
      <c r="B46" s="154"/>
      <c r="C46" s="154"/>
      <c r="D46" s="154"/>
      <c r="E46" s="154"/>
      <c r="F46" s="154"/>
      <c r="G46" s="154"/>
      <c r="H46" s="155"/>
      <c r="I46" s="50">
        <f>SUM(I16:I45)</f>
        <v>0</v>
      </c>
      <c r="L46" s="63"/>
    </row>
    <row r="47" spans="1:12" ht="75" customHeight="1">
      <c r="A47" s="156" t="s">
        <v>51</v>
      </c>
      <c r="B47" s="156"/>
      <c r="C47" s="156"/>
      <c r="D47" s="156"/>
      <c r="E47" s="156"/>
      <c r="F47" s="156"/>
      <c r="G47" s="156"/>
      <c r="H47" s="156"/>
      <c r="I47" s="156"/>
      <c r="L47" s="63"/>
    </row>
    <row r="48" spans="1:12" ht="18" customHeight="1">
      <c r="A48" s="55"/>
      <c r="B48" s="55"/>
      <c r="C48" s="55"/>
      <c r="D48" s="55"/>
      <c r="E48" s="55"/>
      <c r="F48" s="55"/>
      <c r="G48" s="55"/>
      <c r="H48" s="55"/>
      <c r="I48" s="55"/>
      <c r="L48" s="63"/>
    </row>
    <row r="49" spans="1:12" ht="14.25" customHeight="1">
      <c r="A49" s="55"/>
      <c r="B49" s="55"/>
      <c r="C49" s="55"/>
      <c r="D49" s="55"/>
      <c r="E49" s="55"/>
      <c r="F49" s="55"/>
      <c r="G49" s="55"/>
      <c r="H49" s="55"/>
      <c r="I49" s="55"/>
      <c r="L49" s="63"/>
    </row>
    <row r="50" spans="1:14" ht="69" customHeight="1">
      <c r="A50" s="55"/>
      <c r="B50" s="122" t="s">
        <v>161</v>
      </c>
      <c r="C50" s="122"/>
      <c r="D50" s="122"/>
      <c r="E50" s="75"/>
      <c r="F50" s="75"/>
      <c r="G50" s="75"/>
      <c r="H50" s="55"/>
      <c r="I50" s="55"/>
      <c r="L50" s="63"/>
      <c r="N50" s="33"/>
    </row>
    <row r="51" spans="1:13" ht="89.25" customHeight="1">
      <c r="A51" s="92"/>
      <c r="B51" s="93"/>
      <c r="C51" s="94"/>
      <c r="D51" s="95"/>
      <c r="E51" s="95"/>
      <c r="F51" s="29"/>
      <c r="G51" s="29"/>
      <c r="H51" s="29"/>
      <c r="I51" s="29"/>
      <c r="L51" s="63"/>
      <c r="M51" s="33"/>
    </row>
    <row r="52" spans="1:13" ht="13.5">
      <c r="A52" s="92"/>
      <c r="B52" s="96"/>
      <c r="C52" s="97"/>
      <c r="D52" s="98"/>
      <c r="E52" s="99"/>
      <c r="F52" s="29"/>
      <c r="G52" s="29"/>
      <c r="H52" s="29"/>
      <c r="I52" s="29"/>
      <c r="L52" s="63"/>
      <c r="M52" s="33"/>
    </row>
    <row r="53" spans="1:13" ht="13.5">
      <c r="A53" s="92"/>
      <c r="B53" s="96"/>
      <c r="C53" s="97"/>
      <c r="D53" s="98"/>
      <c r="E53" s="99"/>
      <c r="F53" s="29"/>
      <c r="G53" s="29"/>
      <c r="H53" s="29"/>
      <c r="I53" s="29"/>
      <c r="L53" s="63"/>
      <c r="M53" s="33"/>
    </row>
    <row r="54" spans="1:13" ht="13.5">
      <c r="A54" s="92"/>
      <c r="B54" s="93"/>
      <c r="C54" s="93"/>
      <c r="D54" s="100"/>
      <c r="E54" s="99"/>
      <c r="F54" s="29"/>
      <c r="G54" s="29"/>
      <c r="H54" s="29"/>
      <c r="I54" s="29"/>
      <c r="L54" s="63"/>
      <c r="M54" s="33"/>
    </row>
    <row r="55" spans="1:13" ht="13.5">
      <c r="A55" s="92"/>
      <c r="B55" s="93"/>
      <c r="C55" s="93"/>
      <c r="D55" s="100"/>
      <c r="E55" s="99"/>
      <c r="L55" s="63"/>
      <c r="M55" s="33"/>
    </row>
    <row r="56" spans="12:14" ht="13.5">
      <c r="L56" s="63"/>
      <c r="N56" s="33"/>
    </row>
    <row r="57" spans="12:14" ht="13.5">
      <c r="L57" s="63"/>
      <c r="N57" s="33"/>
    </row>
    <row r="58" spans="12:14" ht="13.5">
      <c r="L58" s="63"/>
      <c r="N58" s="33"/>
    </row>
    <row r="59" spans="12:14" ht="13.5">
      <c r="L59" s="63"/>
      <c r="N59" s="33"/>
    </row>
    <row r="60" spans="12:14" ht="13.5">
      <c r="L60" s="63"/>
      <c r="N60" s="33"/>
    </row>
    <row r="61" spans="12:14" ht="13.5">
      <c r="L61" s="63"/>
      <c r="N61" s="33"/>
    </row>
    <row r="62" spans="12:14" ht="13.5">
      <c r="L62" s="63"/>
      <c r="N62" s="33"/>
    </row>
    <row r="63" spans="12:14" ht="13.5">
      <c r="L63" s="63"/>
      <c r="N63" s="33"/>
    </row>
    <row r="64" spans="12:14" ht="13.5">
      <c r="L64" s="63"/>
      <c r="N64" s="33"/>
    </row>
    <row r="65" spans="12:14" ht="13.5">
      <c r="L65" s="63"/>
      <c r="N65" s="33"/>
    </row>
    <row r="66" spans="12:14" ht="13.5">
      <c r="L66" s="63"/>
      <c r="N66" s="33"/>
    </row>
    <row r="67" spans="12:14" ht="13.5">
      <c r="L67" s="63"/>
      <c r="N67" s="33"/>
    </row>
    <row r="68" spans="12:14" ht="13.5">
      <c r="L68" s="63"/>
      <c r="N68" s="33"/>
    </row>
    <row r="69" spans="12:14" ht="13.5">
      <c r="L69" s="63"/>
      <c r="N69" s="33"/>
    </row>
    <row r="70" spans="12:14" ht="13.5">
      <c r="L70" s="63"/>
      <c r="N70" s="33"/>
    </row>
  </sheetData>
  <sheetProtection/>
  <mergeCells count="7">
    <mergeCell ref="B50:D50"/>
    <mergeCell ref="H2:I2"/>
    <mergeCell ref="A7:C7"/>
    <mergeCell ref="A12:I12"/>
    <mergeCell ref="A14:B14"/>
    <mergeCell ref="A46:H46"/>
    <mergeCell ref="A47:I47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05"/>
  <sheetViews>
    <sheetView showGridLines="0" view="pageBreakPreview" zoomScale="90" zoomScaleNormal="84" zoomScaleSheetLayoutView="90" workbookViewId="0" topLeftCell="A7">
      <selection activeCell="B72" sqref="B72:D72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1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105" customHeight="1">
      <c r="A7" s="136" t="s">
        <v>83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36.75" customHeight="1">
      <c r="A8" s="43" t="s">
        <v>1</v>
      </c>
      <c r="B8" s="60" t="s">
        <v>85</v>
      </c>
      <c r="C8" s="68">
        <v>2300</v>
      </c>
      <c r="D8" s="34"/>
      <c r="E8" s="30"/>
      <c r="F8" s="30"/>
      <c r="G8" s="30"/>
      <c r="H8" s="30"/>
      <c r="I8" s="63"/>
      <c r="J8" s="63"/>
    </row>
    <row r="9" spans="1:10" s="35" customFormat="1" ht="39.75" customHeight="1">
      <c r="A9" s="43" t="s">
        <v>2</v>
      </c>
      <c r="B9" s="60" t="s">
        <v>86</v>
      </c>
      <c r="C9" s="68">
        <v>1100</v>
      </c>
      <c r="D9" s="34"/>
      <c r="E9" s="30"/>
      <c r="F9" s="30"/>
      <c r="G9" s="30"/>
      <c r="H9" s="30"/>
      <c r="I9" s="63"/>
      <c r="J9" s="63"/>
    </row>
    <row r="10" spans="1:10" s="35" customFormat="1" ht="45.75" customHeight="1">
      <c r="A10" s="43" t="s">
        <v>3</v>
      </c>
      <c r="B10" s="60" t="s">
        <v>87</v>
      </c>
      <c r="C10" s="68">
        <v>1100</v>
      </c>
      <c r="D10" s="34"/>
      <c r="E10" s="30"/>
      <c r="F10" s="30"/>
      <c r="G10" s="30"/>
      <c r="H10" s="30"/>
      <c r="I10" s="63"/>
      <c r="J10" s="63"/>
    </row>
    <row r="11" spans="1:10" s="35" customFormat="1" ht="43.5" customHeight="1">
      <c r="A11" s="43" t="s">
        <v>4</v>
      </c>
      <c r="B11" s="60" t="s">
        <v>88</v>
      </c>
      <c r="C11" s="68">
        <v>1100</v>
      </c>
      <c r="D11" s="34"/>
      <c r="E11" s="30"/>
      <c r="F11" s="30"/>
      <c r="G11" s="30"/>
      <c r="H11" s="30"/>
      <c r="I11" s="63"/>
      <c r="J11" s="63"/>
    </row>
    <row r="12" spans="1:10" s="35" customFormat="1" ht="44.25" customHeight="1">
      <c r="A12" s="43" t="s">
        <v>20</v>
      </c>
      <c r="B12" s="60" t="s">
        <v>89</v>
      </c>
      <c r="C12" s="68">
        <v>4500</v>
      </c>
      <c r="D12" s="34"/>
      <c r="E12" s="30"/>
      <c r="F12" s="30"/>
      <c r="G12" s="30"/>
      <c r="H12" s="30"/>
      <c r="I12" s="63"/>
      <c r="J12" s="63"/>
    </row>
    <row r="13" spans="1:10" s="35" customFormat="1" ht="45.75" customHeight="1">
      <c r="A13" s="43" t="s">
        <v>26</v>
      </c>
      <c r="B13" s="60" t="s">
        <v>93</v>
      </c>
      <c r="C13" s="68">
        <v>500</v>
      </c>
      <c r="D13" s="34"/>
      <c r="E13" s="30"/>
      <c r="F13" s="30"/>
      <c r="G13" s="30"/>
      <c r="H13" s="30"/>
      <c r="I13" s="63"/>
      <c r="J13" s="63"/>
    </row>
    <row r="14" spans="1:10" s="35" customFormat="1" ht="34.5" customHeight="1">
      <c r="A14" s="43" t="s">
        <v>5</v>
      </c>
      <c r="B14" s="60" t="s">
        <v>90</v>
      </c>
      <c r="C14" s="68">
        <v>300</v>
      </c>
      <c r="D14" s="34"/>
      <c r="E14" s="30"/>
      <c r="F14" s="30"/>
      <c r="G14" s="30"/>
      <c r="H14" s="30"/>
      <c r="I14" s="63"/>
      <c r="J14" s="63"/>
    </row>
    <row r="15" spans="1:10" s="35" customFormat="1" ht="44.25" customHeight="1">
      <c r="A15" s="43" t="s">
        <v>40</v>
      </c>
      <c r="B15" s="60" t="s">
        <v>94</v>
      </c>
      <c r="C15" s="68">
        <v>2500</v>
      </c>
      <c r="D15" s="34"/>
      <c r="E15" s="30"/>
      <c r="F15" s="30"/>
      <c r="G15" s="30"/>
      <c r="H15" s="30"/>
      <c r="I15" s="63"/>
      <c r="J15" s="63"/>
    </row>
    <row r="16" spans="1:10" s="35" customFormat="1" ht="42" customHeight="1">
      <c r="A16" s="43" t="s">
        <v>41</v>
      </c>
      <c r="B16" s="60" t="s">
        <v>91</v>
      </c>
      <c r="C16" s="68">
        <v>1000</v>
      </c>
      <c r="D16" s="34"/>
      <c r="E16" s="30"/>
      <c r="F16" s="30"/>
      <c r="G16" s="30"/>
      <c r="H16" s="30"/>
      <c r="I16" s="63"/>
      <c r="J16" s="63"/>
    </row>
    <row r="17" spans="1:10" s="35" customFormat="1" ht="63" customHeight="1">
      <c r="A17" s="43" t="s">
        <v>56</v>
      </c>
      <c r="B17" s="60" t="s">
        <v>92</v>
      </c>
      <c r="C17" s="68">
        <v>10900</v>
      </c>
      <c r="D17" s="34"/>
      <c r="E17" s="30"/>
      <c r="F17" s="30"/>
      <c r="G17" s="30"/>
      <c r="H17" s="30"/>
      <c r="I17" s="63"/>
      <c r="J17" s="63"/>
    </row>
    <row r="18" spans="1:11" s="35" customFormat="1" ht="13.5">
      <c r="A18" s="46"/>
      <c r="B18" s="48"/>
      <c r="C18" s="49"/>
      <c r="D18" s="29"/>
      <c r="E18" s="34"/>
      <c r="F18" s="30"/>
      <c r="G18" s="30"/>
      <c r="H18" s="30"/>
      <c r="I18" s="30"/>
      <c r="J18" s="63"/>
      <c r="K18" s="63"/>
    </row>
    <row r="19" spans="1:12" ht="13.5" customHeight="1">
      <c r="A19" s="151" t="s">
        <v>69</v>
      </c>
      <c r="B19" s="151"/>
      <c r="C19" s="151"/>
      <c r="D19" s="151"/>
      <c r="E19" s="151"/>
      <c r="F19" s="151"/>
      <c r="G19" s="151"/>
      <c r="H19" s="151"/>
      <c r="I19" s="151"/>
      <c r="L19" s="63"/>
    </row>
    <row r="20" spans="1:12" ht="13.5">
      <c r="A20" s="78"/>
      <c r="B20" s="78"/>
      <c r="C20" s="78"/>
      <c r="D20" s="78"/>
      <c r="E20" s="78"/>
      <c r="F20" s="78"/>
      <c r="G20" s="78"/>
      <c r="H20" s="78"/>
      <c r="I20" s="78"/>
      <c r="L20" s="63"/>
    </row>
    <row r="21" spans="1:12" ht="18.75" customHeight="1">
      <c r="A21" s="152" t="s">
        <v>53</v>
      </c>
      <c r="B21" s="152"/>
      <c r="C21" s="36"/>
      <c r="D21" s="36"/>
      <c r="E21" s="36"/>
      <c r="F21" s="31"/>
      <c r="G21" s="31"/>
      <c r="H21" s="31"/>
      <c r="I21" s="31"/>
      <c r="L21" s="63"/>
    </row>
    <row r="22" spans="1:12" ht="52.5" customHeight="1">
      <c r="A22" s="38" t="s">
        <v>43</v>
      </c>
      <c r="B22" s="38" t="s">
        <v>38</v>
      </c>
      <c r="C22" s="64" t="s">
        <v>44</v>
      </c>
      <c r="D22" s="62" t="s">
        <v>68</v>
      </c>
      <c r="E22" s="38" t="s">
        <v>39</v>
      </c>
      <c r="F22" s="38" t="s">
        <v>48</v>
      </c>
      <c r="G22" s="38" t="s">
        <v>49</v>
      </c>
      <c r="H22" s="39" t="s">
        <v>50</v>
      </c>
      <c r="I22" s="39" t="s">
        <v>45</v>
      </c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>
      <c r="A45" s="40"/>
      <c r="B45" s="53"/>
      <c r="C45" s="65"/>
      <c r="D45" s="32"/>
      <c r="E45" s="52"/>
      <c r="F45" s="52"/>
      <c r="G45" s="52"/>
      <c r="H45" s="51"/>
      <c r="I45" s="47"/>
      <c r="L45" s="63"/>
    </row>
    <row r="46" spans="1:12" ht="13.5">
      <c r="A46" s="40"/>
      <c r="B46" s="53"/>
      <c r="C46" s="65"/>
      <c r="D46" s="32"/>
      <c r="E46" s="52"/>
      <c r="F46" s="52"/>
      <c r="G46" s="52"/>
      <c r="H46" s="51"/>
      <c r="I46" s="47"/>
      <c r="L46" s="63"/>
    </row>
    <row r="47" spans="1:12" ht="13.5">
      <c r="A47" s="40"/>
      <c r="B47" s="53"/>
      <c r="C47" s="65"/>
      <c r="D47" s="32"/>
      <c r="E47" s="52"/>
      <c r="F47" s="52"/>
      <c r="G47" s="52"/>
      <c r="H47" s="51"/>
      <c r="I47" s="47"/>
      <c r="L47" s="63"/>
    </row>
    <row r="48" spans="1:12" ht="13.5">
      <c r="A48" s="40"/>
      <c r="B48" s="53"/>
      <c r="C48" s="65"/>
      <c r="D48" s="32"/>
      <c r="E48" s="52"/>
      <c r="F48" s="52"/>
      <c r="G48" s="52"/>
      <c r="H48" s="51"/>
      <c r="I48" s="47"/>
      <c r="L48" s="63"/>
    </row>
    <row r="49" spans="1:12" ht="13.5">
      <c r="A49" s="40"/>
      <c r="B49" s="53"/>
      <c r="C49" s="65"/>
      <c r="D49" s="32"/>
      <c r="E49" s="52"/>
      <c r="F49" s="52"/>
      <c r="G49" s="52"/>
      <c r="H49" s="51"/>
      <c r="I49" s="47"/>
      <c r="L49" s="63"/>
    </row>
    <row r="50" spans="1:12" ht="13.5">
      <c r="A50" s="40"/>
      <c r="B50" s="53"/>
      <c r="C50" s="65"/>
      <c r="D50" s="32"/>
      <c r="E50" s="52"/>
      <c r="F50" s="52"/>
      <c r="G50" s="52"/>
      <c r="H50" s="51"/>
      <c r="I50" s="47"/>
      <c r="L50" s="63"/>
    </row>
    <row r="51" spans="1:12" ht="13.5">
      <c r="A51" s="40"/>
      <c r="B51" s="53"/>
      <c r="C51" s="65"/>
      <c r="D51" s="32"/>
      <c r="E51" s="52"/>
      <c r="F51" s="52"/>
      <c r="G51" s="52"/>
      <c r="H51" s="51"/>
      <c r="I51" s="47"/>
      <c r="L51" s="63"/>
    </row>
    <row r="52" spans="1:12" ht="13.5">
      <c r="A52" s="40"/>
      <c r="B52" s="53"/>
      <c r="C52" s="65"/>
      <c r="D52" s="32"/>
      <c r="E52" s="52"/>
      <c r="F52" s="52"/>
      <c r="G52" s="52"/>
      <c r="H52" s="51"/>
      <c r="I52" s="47"/>
      <c r="L52" s="63"/>
    </row>
    <row r="53" spans="1:12" ht="13.5" customHeight="1">
      <c r="A53" s="153" t="s">
        <v>55</v>
      </c>
      <c r="B53" s="154"/>
      <c r="C53" s="154"/>
      <c r="D53" s="154"/>
      <c r="E53" s="154"/>
      <c r="F53" s="154"/>
      <c r="G53" s="154"/>
      <c r="H53" s="155"/>
      <c r="I53" s="50">
        <f>SUM(I23:I52)</f>
        <v>0</v>
      </c>
      <c r="L53" s="63"/>
    </row>
    <row r="54" spans="1:12" ht="75" customHeight="1">
      <c r="A54" s="156" t="s">
        <v>51</v>
      </c>
      <c r="B54" s="156"/>
      <c r="C54" s="156"/>
      <c r="D54" s="156"/>
      <c r="E54" s="156"/>
      <c r="F54" s="156"/>
      <c r="G54" s="156"/>
      <c r="H54" s="156"/>
      <c r="I54" s="156"/>
      <c r="L54" s="63"/>
    </row>
    <row r="55" spans="1:12" ht="18" customHeight="1">
      <c r="A55" s="55"/>
      <c r="B55" s="55"/>
      <c r="C55" s="55"/>
      <c r="D55" s="55"/>
      <c r="E55" s="55"/>
      <c r="F55" s="55"/>
      <c r="G55" s="55"/>
      <c r="H55" s="55"/>
      <c r="I55" s="55"/>
      <c r="L55" s="63"/>
    </row>
    <row r="56" spans="1:14" ht="13.5">
      <c r="A56" s="137" t="s">
        <v>95</v>
      </c>
      <c r="B56" s="137"/>
      <c r="C56" s="69"/>
      <c r="L56" s="63"/>
      <c r="N56" s="33"/>
    </row>
    <row r="57" spans="1:14" ht="36.75" customHeight="1">
      <c r="A57" s="70" t="s">
        <v>43</v>
      </c>
      <c r="B57" s="71" t="s">
        <v>96</v>
      </c>
      <c r="C57" s="72" t="s">
        <v>44</v>
      </c>
      <c r="D57" s="138" t="s">
        <v>97</v>
      </c>
      <c r="E57" s="139"/>
      <c r="F57" s="140"/>
      <c r="G57" s="141"/>
      <c r="H57" s="73" t="s">
        <v>98</v>
      </c>
      <c r="I57" s="73" t="s">
        <v>99</v>
      </c>
      <c r="L57" s="63"/>
      <c r="N57" s="33"/>
    </row>
    <row r="58" spans="1:14" ht="13.5">
      <c r="A58" s="142" t="s">
        <v>1</v>
      </c>
      <c r="B58" s="145" t="s">
        <v>100</v>
      </c>
      <c r="C58" s="145">
        <v>36</v>
      </c>
      <c r="D58" s="76" t="s">
        <v>101</v>
      </c>
      <c r="E58" s="129"/>
      <c r="F58" s="148"/>
      <c r="G58" s="149"/>
      <c r="H58" s="123"/>
      <c r="I58" s="126">
        <f>ROUND(C58*H58,2)</f>
        <v>0</v>
      </c>
      <c r="L58" s="63"/>
      <c r="N58" s="33"/>
    </row>
    <row r="59" spans="1:14" ht="13.5">
      <c r="A59" s="143"/>
      <c r="B59" s="146"/>
      <c r="C59" s="146"/>
      <c r="D59" s="76" t="s">
        <v>102</v>
      </c>
      <c r="E59" s="129"/>
      <c r="F59" s="130"/>
      <c r="G59" s="131"/>
      <c r="H59" s="124"/>
      <c r="I59" s="127"/>
      <c r="L59" s="63"/>
      <c r="N59" s="33"/>
    </row>
    <row r="60" spans="1:14" ht="13.5">
      <c r="A60" s="143"/>
      <c r="B60" s="146"/>
      <c r="C60" s="146"/>
      <c r="D60" s="76" t="s">
        <v>103</v>
      </c>
      <c r="E60" s="132" t="s">
        <v>104</v>
      </c>
      <c r="F60" s="133"/>
      <c r="G60" s="134"/>
      <c r="H60" s="124"/>
      <c r="I60" s="127"/>
      <c r="L60" s="63"/>
      <c r="N60" s="33"/>
    </row>
    <row r="61" spans="1:14" ht="13.5">
      <c r="A61" s="143"/>
      <c r="B61" s="146"/>
      <c r="C61" s="146"/>
      <c r="D61" s="76" t="s">
        <v>105</v>
      </c>
      <c r="E61" s="129"/>
      <c r="F61" s="130"/>
      <c r="G61" s="131"/>
      <c r="H61" s="124"/>
      <c r="I61" s="127"/>
      <c r="L61" s="63"/>
      <c r="N61" s="33"/>
    </row>
    <row r="62" spans="1:14" ht="13.5">
      <c r="A62" s="143"/>
      <c r="B62" s="146"/>
      <c r="C62" s="146"/>
      <c r="D62" s="76" t="s">
        <v>106</v>
      </c>
      <c r="E62" s="129"/>
      <c r="F62" s="130"/>
      <c r="G62" s="131"/>
      <c r="H62" s="124"/>
      <c r="I62" s="127"/>
      <c r="L62" s="63"/>
      <c r="N62" s="33"/>
    </row>
    <row r="63" spans="1:14" ht="13.5">
      <c r="A63" s="144"/>
      <c r="B63" s="147"/>
      <c r="C63" s="147"/>
      <c r="D63" s="76" t="s">
        <v>107</v>
      </c>
      <c r="E63" s="129"/>
      <c r="F63" s="130"/>
      <c r="G63" s="131"/>
      <c r="H63" s="125"/>
      <c r="I63" s="128"/>
      <c r="L63" s="63"/>
      <c r="N63" s="33"/>
    </row>
    <row r="64" spans="1:14" ht="13.5">
      <c r="A64" s="79"/>
      <c r="B64" s="75"/>
      <c r="C64" s="75"/>
      <c r="D64" s="75"/>
      <c r="E64" s="75"/>
      <c r="F64" s="75"/>
      <c r="G64" s="75"/>
      <c r="H64" s="82"/>
      <c r="I64" s="80"/>
      <c r="L64" s="63"/>
      <c r="N64" s="33"/>
    </row>
    <row r="65" spans="1:9" ht="13.5">
      <c r="A65" s="74"/>
      <c r="B65" s="74"/>
      <c r="C65" s="74"/>
      <c r="D65" s="74"/>
      <c r="E65" s="74"/>
      <c r="F65" s="74"/>
      <c r="G65" s="74"/>
      <c r="H65" s="74"/>
      <c r="I65" s="54"/>
    </row>
    <row r="66" spans="1:15" ht="19.5" customHeight="1">
      <c r="A66" s="121" t="s">
        <v>108</v>
      </c>
      <c r="B66" s="121"/>
      <c r="C66" s="121"/>
      <c r="D66" s="121"/>
      <c r="E66" s="121"/>
      <c r="F66" s="121"/>
      <c r="L66" s="63"/>
      <c r="O66" s="33"/>
    </row>
    <row r="67" spans="1:14" ht="89.25" customHeight="1">
      <c r="A67" s="83"/>
      <c r="B67" s="1"/>
      <c r="C67" s="84" t="s">
        <v>109</v>
      </c>
      <c r="D67" s="85" t="s">
        <v>110</v>
      </c>
      <c r="E67" s="84" t="s">
        <v>111</v>
      </c>
      <c r="F67" s="84" t="s">
        <v>112</v>
      </c>
      <c r="L67" s="63"/>
      <c r="N67" s="33"/>
    </row>
    <row r="68" spans="1:14" ht="34.5" customHeight="1">
      <c r="A68" s="86" t="s">
        <v>1</v>
      </c>
      <c r="B68" s="87" t="s">
        <v>113</v>
      </c>
      <c r="C68" s="88"/>
      <c r="D68" s="89">
        <v>6570</v>
      </c>
      <c r="E68" s="90">
        <v>0.55</v>
      </c>
      <c r="F68" s="91">
        <f>ROUND((C68*D68*E68)/1000,2)</f>
        <v>0</v>
      </c>
      <c r="L68" s="63"/>
      <c r="N68" s="33"/>
    </row>
    <row r="69" spans="1:12" ht="14.25" customHeight="1">
      <c r="A69" s="55"/>
      <c r="B69" s="55"/>
      <c r="C69" s="55"/>
      <c r="D69" s="55"/>
      <c r="E69" s="55"/>
      <c r="F69" s="55"/>
      <c r="G69" s="55"/>
      <c r="H69" s="55"/>
      <c r="I69" s="55"/>
      <c r="L69" s="63"/>
    </row>
    <row r="70" spans="1:14" ht="13.5" customHeight="1">
      <c r="A70" s="157"/>
      <c r="B70" s="75"/>
      <c r="C70" s="75"/>
      <c r="D70" s="75"/>
      <c r="E70" s="122"/>
      <c r="F70" s="122"/>
      <c r="G70" s="122"/>
      <c r="H70" s="135"/>
      <c r="I70" s="158"/>
      <c r="L70" s="63"/>
      <c r="N70" s="33"/>
    </row>
    <row r="71" spans="1:14" ht="69" customHeight="1">
      <c r="A71" s="157"/>
      <c r="B71" s="122" t="s">
        <v>151</v>
      </c>
      <c r="C71" s="122"/>
      <c r="D71" s="122"/>
      <c r="E71" s="75"/>
      <c r="F71" s="75"/>
      <c r="G71" s="75"/>
      <c r="H71" s="135"/>
      <c r="I71" s="158"/>
      <c r="L71" s="63"/>
      <c r="N71" s="33"/>
    </row>
    <row r="72" spans="1:14" ht="39" customHeight="1">
      <c r="A72" s="157"/>
      <c r="B72" s="159"/>
      <c r="C72" s="159"/>
      <c r="D72" s="159"/>
      <c r="E72" s="122"/>
      <c r="F72" s="122"/>
      <c r="G72" s="122"/>
      <c r="H72" s="135"/>
      <c r="I72" s="158"/>
      <c r="L72" s="63"/>
      <c r="N72" s="33"/>
    </row>
    <row r="73" spans="1:14" ht="13.5">
      <c r="A73" s="157"/>
      <c r="B73" s="75"/>
      <c r="C73" s="75"/>
      <c r="D73" s="75"/>
      <c r="E73" s="159"/>
      <c r="F73" s="159"/>
      <c r="G73" s="159"/>
      <c r="H73" s="135"/>
      <c r="I73" s="158"/>
      <c r="L73" s="63"/>
      <c r="N73" s="33"/>
    </row>
    <row r="74" spans="1:14" ht="13.5">
      <c r="A74" s="157"/>
      <c r="B74" s="75"/>
      <c r="C74" s="75"/>
      <c r="D74" s="75"/>
      <c r="E74" s="122"/>
      <c r="F74" s="122"/>
      <c r="G74" s="122"/>
      <c r="H74" s="135"/>
      <c r="I74" s="158"/>
      <c r="L74" s="63"/>
      <c r="N74" s="33"/>
    </row>
    <row r="75" spans="1:14" ht="13.5">
      <c r="A75" s="157"/>
      <c r="B75" s="75"/>
      <c r="C75" s="75"/>
      <c r="D75" s="75"/>
      <c r="E75" s="122"/>
      <c r="F75" s="122"/>
      <c r="G75" s="122"/>
      <c r="H75" s="135"/>
      <c r="I75" s="158"/>
      <c r="L75" s="63"/>
      <c r="N75" s="33"/>
    </row>
    <row r="76" spans="1:14" ht="13.5">
      <c r="A76" s="157"/>
      <c r="B76" s="75"/>
      <c r="C76" s="75"/>
      <c r="D76" s="75"/>
      <c r="E76" s="122"/>
      <c r="F76" s="122"/>
      <c r="G76" s="122"/>
      <c r="H76" s="135"/>
      <c r="I76" s="158"/>
      <c r="L76" s="63"/>
      <c r="N76" s="33"/>
    </row>
    <row r="77" spans="1:14" ht="18.75" customHeight="1">
      <c r="A77" s="157"/>
      <c r="B77" s="122"/>
      <c r="C77" s="122"/>
      <c r="D77" s="75"/>
      <c r="E77" s="122"/>
      <c r="F77" s="122"/>
      <c r="G77" s="122"/>
      <c r="H77" s="135"/>
      <c r="I77" s="158"/>
      <c r="L77" s="63"/>
      <c r="N77" s="33"/>
    </row>
    <row r="78" spans="1:14" ht="13.5">
      <c r="A78" s="157"/>
      <c r="B78" s="122"/>
      <c r="C78" s="122"/>
      <c r="D78" s="75"/>
      <c r="E78" s="122"/>
      <c r="F78" s="122"/>
      <c r="G78" s="122"/>
      <c r="H78" s="135"/>
      <c r="I78" s="158"/>
      <c r="L78" s="63"/>
      <c r="N78" s="33"/>
    </row>
    <row r="79" spans="1:14" ht="13.5">
      <c r="A79" s="157"/>
      <c r="B79" s="122"/>
      <c r="C79" s="122"/>
      <c r="D79" s="75"/>
      <c r="E79" s="159"/>
      <c r="F79" s="159"/>
      <c r="G79" s="159"/>
      <c r="H79" s="135"/>
      <c r="I79" s="158"/>
      <c r="L79" s="63"/>
      <c r="N79" s="33"/>
    </row>
    <row r="80" spans="1:14" ht="13.5">
      <c r="A80" s="157"/>
      <c r="B80" s="122"/>
      <c r="C80" s="122"/>
      <c r="D80" s="75"/>
      <c r="E80" s="122"/>
      <c r="F80" s="122"/>
      <c r="G80" s="122"/>
      <c r="H80" s="135"/>
      <c r="I80" s="158"/>
      <c r="L80" s="63"/>
      <c r="N80" s="33"/>
    </row>
    <row r="81" spans="1:14" ht="13.5">
      <c r="A81" s="157"/>
      <c r="B81" s="122"/>
      <c r="C81" s="122"/>
      <c r="D81" s="75"/>
      <c r="E81" s="122"/>
      <c r="F81" s="122"/>
      <c r="G81" s="122"/>
      <c r="H81" s="135"/>
      <c r="I81" s="158"/>
      <c r="L81" s="63"/>
      <c r="N81" s="33"/>
    </row>
    <row r="82" spans="1:14" ht="13.5">
      <c r="A82" s="157"/>
      <c r="B82" s="122"/>
      <c r="C82" s="122"/>
      <c r="D82" s="75"/>
      <c r="E82" s="122"/>
      <c r="F82" s="122"/>
      <c r="G82" s="122"/>
      <c r="H82" s="135"/>
      <c r="I82" s="158"/>
      <c r="L82" s="63"/>
      <c r="N82" s="33"/>
    </row>
    <row r="83" spans="1:14" ht="13.5" customHeight="1">
      <c r="A83" s="160"/>
      <c r="B83" s="160"/>
      <c r="C83" s="160"/>
      <c r="D83" s="160"/>
      <c r="E83" s="160"/>
      <c r="F83" s="160"/>
      <c r="G83" s="160"/>
      <c r="H83" s="160"/>
      <c r="I83" s="54"/>
      <c r="L83" s="63"/>
      <c r="N83" s="33"/>
    </row>
    <row r="84" spans="1:14" ht="13.5">
      <c r="A84" s="59"/>
      <c r="B84" s="59"/>
      <c r="C84" s="59"/>
      <c r="D84" s="59"/>
      <c r="E84" s="59"/>
      <c r="F84" s="59"/>
      <c r="G84" s="59"/>
      <c r="H84" s="59"/>
      <c r="I84" s="54"/>
      <c r="L84" s="63"/>
      <c r="N84" s="33"/>
    </row>
    <row r="85" spans="1:14" ht="19.5" customHeight="1">
      <c r="A85" s="161"/>
      <c r="B85" s="161"/>
      <c r="C85" s="161"/>
      <c r="D85" s="161"/>
      <c r="E85" s="161"/>
      <c r="F85" s="29"/>
      <c r="G85" s="29"/>
      <c r="H85" s="29"/>
      <c r="I85" s="29"/>
      <c r="L85" s="63"/>
      <c r="N85" s="33"/>
    </row>
    <row r="86" spans="1:13" ht="89.25" customHeight="1">
      <c r="A86" s="92"/>
      <c r="B86" s="93"/>
      <c r="C86" s="94"/>
      <c r="D86" s="95"/>
      <c r="E86" s="95"/>
      <c r="F86" s="29"/>
      <c r="G86" s="29"/>
      <c r="H86" s="29"/>
      <c r="I86" s="29"/>
      <c r="L86" s="63"/>
      <c r="M86" s="33"/>
    </row>
    <row r="87" spans="1:13" ht="13.5">
      <c r="A87" s="92"/>
      <c r="B87" s="96"/>
      <c r="C87" s="97"/>
      <c r="D87" s="98"/>
      <c r="E87" s="99"/>
      <c r="F87" s="29"/>
      <c r="G87" s="29"/>
      <c r="H87" s="29"/>
      <c r="I87" s="29"/>
      <c r="L87" s="63"/>
      <c r="M87" s="33"/>
    </row>
    <row r="88" spans="1:13" ht="13.5">
      <c r="A88" s="92"/>
      <c r="B88" s="96"/>
      <c r="C88" s="97"/>
      <c r="D88" s="98"/>
      <c r="E88" s="99"/>
      <c r="F88" s="29"/>
      <c r="G88" s="29"/>
      <c r="H88" s="29"/>
      <c r="I88" s="29"/>
      <c r="L88" s="63"/>
      <c r="M88" s="33"/>
    </row>
    <row r="89" spans="1:13" ht="13.5">
      <c r="A89" s="92"/>
      <c r="B89" s="93"/>
      <c r="C89" s="93"/>
      <c r="D89" s="100"/>
      <c r="E89" s="99"/>
      <c r="F89" s="29"/>
      <c r="G89" s="29"/>
      <c r="H89" s="29"/>
      <c r="I89" s="29"/>
      <c r="L89" s="63"/>
      <c r="M89" s="33"/>
    </row>
    <row r="90" spans="1:13" ht="13.5">
      <c r="A90" s="92"/>
      <c r="B90" s="93"/>
      <c r="C90" s="93"/>
      <c r="D90" s="100"/>
      <c r="E90" s="99"/>
      <c r="L90" s="63"/>
      <c r="M90" s="33"/>
    </row>
    <row r="91" spans="12:14" ht="13.5">
      <c r="L91" s="63"/>
      <c r="N91" s="33"/>
    </row>
    <row r="92" spans="12:14" ht="13.5">
      <c r="L92" s="63"/>
      <c r="N92" s="33"/>
    </row>
    <row r="93" spans="12:14" ht="13.5">
      <c r="L93" s="63"/>
      <c r="N93" s="33"/>
    </row>
    <row r="94" spans="12:14" ht="13.5">
      <c r="L94" s="63"/>
      <c r="N94" s="33"/>
    </row>
    <row r="95" spans="12:14" ht="13.5">
      <c r="L95" s="63"/>
      <c r="N95" s="33"/>
    </row>
    <row r="96" spans="12:14" ht="13.5">
      <c r="L96" s="63"/>
      <c r="N96" s="33"/>
    </row>
    <row r="97" spans="12:14" ht="13.5">
      <c r="L97" s="63"/>
      <c r="N97" s="33"/>
    </row>
    <row r="98" spans="12:14" ht="13.5">
      <c r="L98" s="63"/>
      <c r="N98" s="33"/>
    </row>
    <row r="99" spans="12:14" ht="13.5">
      <c r="L99" s="63"/>
      <c r="N99" s="33"/>
    </row>
    <row r="100" spans="12:14" ht="13.5">
      <c r="L100" s="63"/>
      <c r="N100" s="33"/>
    </row>
    <row r="101" spans="12:14" ht="13.5">
      <c r="L101" s="63"/>
      <c r="N101" s="33"/>
    </row>
    <row r="102" spans="12:14" ht="13.5">
      <c r="L102" s="63"/>
      <c r="N102" s="33"/>
    </row>
    <row r="103" spans="12:14" ht="13.5">
      <c r="L103" s="63"/>
      <c r="N103" s="33"/>
    </row>
    <row r="104" spans="12:14" ht="13.5">
      <c r="L104" s="63"/>
      <c r="N104" s="33"/>
    </row>
    <row r="105" spans="12:14" ht="13.5">
      <c r="L105" s="63"/>
      <c r="N105" s="33"/>
    </row>
  </sheetData>
  <sheetProtection/>
  <mergeCells count="44">
    <mergeCell ref="I77:I82"/>
    <mergeCell ref="E78:G78"/>
    <mergeCell ref="E79:G79"/>
    <mergeCell ref="E80:G80"/>
    <mergeCell ref="E81:G81"/>
    <mergeCell ref="E82:G82"/>
    <mergeCell ref="E77:G77"/>
    <mergeCell ref="E74:G74"/>
    <mergeCell ref="E75:G75"/>
    <mergeCell ref="A83:H83"/>
    <mergeCell ref="E70:G70"/>
    <mergeCell ref="C77:C82"/>
    <mergeCell ref="A85:E85"/>
    <mergeCell ref="A77:A82"/>
    <mergeCell ref="B77:B82"/>
    <mergeCell ref="B72:D72"/>
    <mergeCell ref="H77:H82"/>
    <mergeCell ref="H2:I2"/>
    <mergeCell ref="A19:I19"/>
    <mergeCell ref="A21:B21"/>
    <mergeCell ref="A53:H53"/>
    <mergeCell ref="A54:I54"/>
    <mergeCell ref="E76:G76"/>
    <mergeCell ref="A70:A76"/>
    <mergeCell ref="I70:I76"/>
    <mergeCell ref="E72:G72"/>
    <mergeCell ref="E73:G73"/>
    <mergeCell ref="A7:C7"/>
    <mergeCell ref="A56:B56"/>
    <mergeCell ref="D57:G57"/>
    <mergeCell ref="A58:A63"/>
    <mergeCell ref="B58:B63"/>
    <mergeCell ref="C58:C63"/>
    <mergeCell ref="E58:G58"/>
    <mergeCell ref="A66:F66"/>
    <mergeCell ref="B71:D71"/>
    <mergeCell ref="H58:H63"/>
    <mergeCell ref="I58:I63"/>
    <mergeCell ref="E59:G59"/>
    <mergeCell ref="E60:G60"/>
    <mergeCell ref="E61:G61"/>
    <mergeCell ref="E62:G62"/>
    <mergeCell ref="E63:G63"/>
    <mergeCell ref="H70:H76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99"/>
  <sheetViews>
    <sheetView showGridLines="0" view="pageBreakPreview" zoomScale="90" zoomScaleNormal="84" zoomScaleSheetLayoutView="90" workbookViewId="0" topLeftCell="A4">
      <selection activeCell="B67" sqref="B67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2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78.75" customHeight="1">
      <c r="A7" s="136" t="s">
        <v>114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54" customHeight="1">
      <c r="A8" s="43" t="s">
        <v>1</v>
      </c>
      <c r="B8" s="60" t="s">
        <v>115</v>
      </c>
      <c r="C8" s="68">
        <v>1200</v>
      </c>
      <c r="D8" s="34"/>
      <c r="E8" s="30"/>
      <c r="F8" s="30"/>
      <c r="G8" s="30"/>
      <c r="H8" s="30"/>
      <c r="I8" s="63"/>
      <c r="J8" s="63"/>
    </row>
    <row r="9" spans="1:10" s="35" customFormat="1" ht="51.75" customHeight="1">
      <c r="A9" s="43" t="s">
        <v>2</v>
      </c>
      <c r="B9" s="60" t="s">
        <v>116</v>
      </c>
      <c r="C9" s="68">
        <v>1300</v>
      </c>
      <c r="D9" s="34"/>
      <c r="E9" s="30"/>
      <c r="F9" s="30"/>
      <c r="G9" s="30"/>
      <c r="H9" s="30"/>
      <c r="I9" s="63"/>
      <c r="J9" s="63"/>
    </row>
    <row r="10" spans="1:10" s="35" customFormat="1" ht="71.25" customHeight="1">
      <c r="A10" s="43" t="s">
        <v>3</v>
      </c>
      <c r="B10" s="60" t="s">
        <v>117</v>
      </c>
      <c r="C10" s="68">
        <v>1000</v>
      </c>
      <c r="D10" s="34"/>
      <c r="E10" s="30"/>
      <c r="F10" s="30"/>
      <c r="G10" s="30"/>
      <c r="H10" s="30"/>
      <c r="I10" s="63"/>
      <c r="J10" s="63"/>
    </row>
    <row r="11" spans="1:10" s="35" customFormat="1" ht="45.75" customHeight="1">
      <c r="A11" s="43" t="s">
        <v>4</v>
      </c>
      <c r="B11" s="60" t="s">
        <v>118</v>
      </c>
      <c r="C11" s="68">
        <v>1300</v>
      </c>
      <c r="D11" s="34"/>
      <c r="E11" s="30"/>
      <c r="F11" s="30"/>
      <c r="G11" s="30"/>
      <c r="H11" s="30"/>
      <c r="I11" s="63"/>
      <c r="J11" s="63"/>
    </row>
    <row r="12" spans="1:10" s="35" customFormat="1" ht="48" customHeight="1">
      <c r="A12" s="43" t="s">
        <v>20</v>
      </c>
      <c r="B12" s="60" t="s">
        <v>119</v>
      </c>
      <c r="C12" s="68">
        <v>3500</v>
      </c>
      <c r="D12" s="34"/>
      <c r="E12" s="30"/>
      <c r="F12" s="30"/>
      <c r="G12" s="30"/>
      <c r="H12" s="30"/>
      <c r="I12" s="63"/>
      <c r="J12" s="63"/>
    </row>
    <row r="13" spans="1:11" s="35" customFormat="1" ht="13.5">
      <c r="A13" s="46"/>
      <c r="B13" s="48"/>
      <c r="C13" s="49"/>
      <c r="D13" s="29"/>
      <c r="E13" s="34"/>
      <c r="F13" s="30"/>
      <c r="G13" s="30"/>
      <c r="H13" s="30"/>
      <c r="I13" s="30"/>
      <c r="J13" s="63"/>
      <c r="K13" s="63"/>
    </row>
    <row r="14" spans="1:12" ht="13.5" customHeight="1">
      <c r="A14" s="151" t="s">
        <v>69</v>
      </c>
      <c r="B14" s="151"/>
      <c r="C14" s="151"/>
      <c r="D14" s="151"/>
      <c r="E14" s="151"/>
      <c r="F14" s="151"/>
      <c r="G14" s="151"/>
      <c r="H14" s="151"/>
      <c r="I14" s="151"/>
      <c r="L14" s="63"/>
    </row>
    <row r="15" spans="1:12" ht="13.5">
      <c r="A15" s="78"/>
      <c r="B15" s="78"/>
      <c r="C15" s="78"/>
      <c r="D15" s="78"/>
      <c r="E15" s="78"/>
      <c r="F15" s="78"/>
      <c r="G15" s="78"/>
      <c r="H15" s="78"/>
      <c r="I15" s="78"/>
      <c r="L15" s="63"/>
    </row>
    <row r="16" spans="1:12" ht="18.75" customHeight="1">
      <c r="A16" s="152" t="s">
        <v>53</v>
      </c>
      <c r="B16" s="152"/>
      <c r="C16" s="36"/>
      <c r="D16" s="36"/>
      <c r="E16" s="36"/>
      <c r="F16" s="31"/>
      <c r="G16" s="31"/>
      <c r="H16" s="31"/>
      <c r="I16" s="31"/>
      <c r="L16" s="63"/>
    </row>
    <row r="17" spans="1:12" ht="52.5" customHeight="1">
      <c r="A17" s="38" t="s">
        <v>43</v>
      </c>
      <c r="B17" s="38" t="s">
        <v>38</v>
      </c>
      <c r="C17" s="64" t="s">
        <v>44</v>
      </c>
      <c r="D17" s="62" t="s">
        <v>68</v>
      </c>
      <c r="E17" s="38" t="s">
        <v>39</v>
      </c>
      <c r="F17" s="38" t="s">
        <v>48</v>
      </c>
      <c r="G17" s="38" t="s">
        <v>49</v>
      </c>
      <c r="H17" s="39" t="s">
        <v>50</v>
      </c>
      <c r="I17" s="39" t="s">
        <v>45</v>
      </c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>
      <c r="A45" s="40"/>
      <c r="B45" s="53"/>
      <c r="C45" s="65"/>
      <c r="D45" s="32"/>
      <c r="E45" s="52"/>
      <c r="F45" s="52"/>
      <c r="G45" s="52"/>
      <c r="H45" s="51"/>
      <c r="I45" s="47"/>
      <c r="L45" s="63"/>
    </row>
    <row r="46" spans="1:12" ht="13.5">
      <c r="A46" s="40"/>
      <c r="B46" s="53"/>
      <c r="C46" s="65"/>
      <c r="D46" s="32"/>
      <c r="E46" s="52"/>
      <c r="F46" s="52"/>
      <c r="G46" s="52"/>
      <c r="H46" s="51"/>
      <c r="I46" s="47"/>
      <c r="L46" s="63"/>
    </row>
    <row r="47" spans="1:12" ht="13.5">
      <c r="A47" s="40"/>
      <c r="B47" s="53"/>
      <c r="C47" s="65"/>
      <c r="D47" s="32"/>
      <c r="E47" s="52"/>
      <c r="F47" s="52"/>
      <c r="G47" s="52"/>
      <c r="H47" s="51"/>
      <c r="I47" s="47"/>
      <c r="L47" s="63"/>
    </row>
    <row r="48" spans="1:12" ht="13.5" customHeight="1">
      <c r="A48" s="153" t="s">
        <v>55</v>
      </c>
      <c r="B48" s="154"/>
      <c r="C48" s="154"/>
      <c r="D48" s="154"/>
      <c r="E48" s="154"/>
      <c r="F48" s="154"/>
      <c r="G48" s="154"/>
      <c r="H48" s="155"/>
      <c r="I48" s="50">
        <f>SUM(I18:I47)</f>
        <v>0</v>
      </c>
      <c r="L48" s="63"/>
    </row>
    <row r="49" spans="1:12" ht="75" customHeight="1">
      <c r="A49" s="156" t="s">
        <v>51</v>
      </c>
      <c r="B49" s="156"/>
      <c r="C49" s="156"/>
      <c r="D49" s="156"/>
      <c r="E49" s="156"/>
      <c r="F49" s="156"/>
      <c r="G49" s="156"/>
      <c r="H49" s="156"/>
      <c r="I49" s="156"/>
      <c r="L49" s="63"/>
    </row>
    <row r="50" spans="1:12" ht="18" customHeight="1">
      <c r="A50" s="55"/>
      <c r="B50" s="55"/>
      <c r="C50" s="55"/>
      <c r="D50" s="55"/>
      <c r="E50" s="55"/>
      <c r="F50" s="55"/>
      <c r="G50" s="55"/>
      <c r="H50" s="55"/>
      <c r="I50" s="55"/>
      <c r="L50" s="63"/>
    </row>
    <row r="51" spans="1:14" ht="13.5">
      <c r="A51" s="137" t="s">
        <v>95</v>
      </c>
      <c r="B51" s="137"/>
      <c r="C51" s="69"/>
      <c r="L51" s="63"/>
      <c r="N51" s="33"/>
    </row>
    <row r="52" spans="1:14" ht="36.75" customHeight="1">
      <c r="A52" s="70" t="s">
        <v>43</v>
      </c>
      <c r="B52" s="71" t="s">
        <v>96</v>
      </c>
      <c r="C52" s="72" t="s">
        <v>44</v>
      </c>
      <c r="D52" s="138" t="s">
        <v>97</v>
      </c>
      <c r="E52" s="139"/>
      <c r="F52" s="140"/>
      <c r="G52" s="141"/>
      <c r="H52" s="73" t="s">
        <v>98</v>
      </c>
      <c r="I52" s="73" t="s">
        <v>99</v>
      </c>
      <c r="L52" s="63"/>
      <c r="N52" s="33"/>
    </row>
    <row r="53" spans="1:14" ht="13.5">
      <c r="A53" s="142" t="s">
        <v>1</v>
      </c>
      <c r="B53" s="145" t="s">
        <v>100</v>
      </c>
      <c r="C53" s="145">
        <v>36</v>
      </c>
      <c r="D53" s="76" t="s">
        <v>101</v>
      </c>
      <c r="E53" s="129"/>
      <c r="F53" s="148"/>
      <c r="G53" s="149"/>
      <c r="H53" s="123"/>
      <c r="I53" s="126">
        <f>ROUND(C53*H53,2)</f>
        <v>0</v>
      </c>
      <c r="L53" s="63"/>
      <c r="N53" s="33"/>
    </row>
    <row r="54" spans="1:14" ht="13.5">
      <c r="A54" s="143"/>
      <c r="B54" s="146"/>
      <c r="C54" s="146"/>
      <c r="D54" s="76" t="s">
        <v>102</v>
      </c>
      <c r="E54" s="129"/>
      <c r="F54" s="130"/>
      <c r="G54" s="131"/>
      <c r="H54" s="124"/>
      <c r="I54" s="127"/>
      <c r="L54" s="63"/>
      <c r="N54" s="33"/>
    </row>
    <row r="55" spans="1:14" ht="13.5">
      <c r="A55" s="143"/>
      <c r="B55" s="146"/>
      <c r="C55" s="146"/>
      <c r="D55" s="76" t="s">
        <v>103</v>
      </c>
      <c r="E55" s="132" t="s">
        <v>104</v>
      </c>
      <c r="F55" s="133"/>
      <c r="G55" s="134"/>
      <c r="H55" s="124"/>
      <c r="I55" s="127"/>
      <c r="L55" s="63"/>
      <c r="N55" s="33"/>
    </row>
    <row r="56" spans="1:14" ht="13.5">
      <c r="A56" s="143"/>
      <c r="B56" s="146"/>
      <c r="C56" s="146"/>
      <c r="D56" s="76" t="s">
        <v>105</v>
      </c>
      <c r="E56" s="129"/>
      <c r="F56" s="130"/>
      <c r="G56" s="131"/>
      <c r="H56" s="124"/>
      <c r="I56" s="127"/>
      <c r="L56" s="63"/>
      <c r="N56" s="33"/>
    </row>
    <row r="57" spans="1:14" ht="13.5">
      <c r="A57" s="143"/>
      <c r="B57" s="146"/>
      <c r="C57" s="146"/>
      <c r="D57" s="76" t="s">
        <v>106</v>
      </c>
      <c r="E57" s="129"/>
      <c r="F57" s="130"/>
      <c r="G57" s="131"/>
      <c r="H57" s="124"/>
      <c r="I57" s="127"/>
      <c r="L57" s="63"/>
      <c r="N57" s="33"/>
    </row>
    <row r="58" spans="1:14" ht="13.5">
      <c r="A58" s="144"/>
      <c r="B58" s="147"/>
      <c r="C58" s="147"/>
      <c r="D58" s="76" t="s">
        <v>107</v>
      </c>
      <c r="E58" s="129"/>
      <c r="F58" s="130"/>
      <c r="G58" s="131"/>
      <c r="H58" s="125"/>
      <c r="I58" s="128"/>
      <c r="L58" s="63"/>
      <c r="N58" s="33"/>
    </row>
    <row r="59" spans="1:14" ht="13.5">
      <c r="A59" s="79"/>
      <c r="B59" s="75"/>
      <c r="C59" s="75"/>
      <c r="D59" s="75"/>
      <c r="E59" s="75"/>
      <c r="F59" s="75"/>
      <c r="G59" s="75"/>
      <c r="H59" s="82"/>
      <c r="I59" s="80"/>
      <c r="L59" s="63"/>
      <c r="N59" s="33"/>
    </row>
    <row r="60" spans="1:9" ht="13.5">
      <c r="A60" s="74"/>
      <c r="B60" s="74"/>
      <c r="C60" s="74"/>
      <c r="D60" s="74"/>
      <c r="E60" s="74"/>
      <c r="F60" s="74"/>
      <c r="G60" s="74"/>
      <c r="H60" s="74"/>
      <c r="I60" s="54"/>
    </row>
    <row r="61" spans="1:15" ht="19.5" customHeight="1">
      <c r="A61" s="121" t="s">
        <v>108</v>
      </c>
      <c r="B61" s="121"/>
      <c r="C61" s="121"/>
      <c r="D61" s="121"/>
      <c r="E61" s="121"/>
      <c r="F61" s="121"/>
      <c r="L61" s="63"/>
      <c r="O61" s="33"/>
    </row>
    <row r="62" spans="1:14" ht="89.25" customHeight="1">
      <c r="A62" s="83"/>
      <c r="B62" s="1"/>
      <c r="C62" s="84" t="s">
        <v>109</v>
      </c>
      <c r="D62" s="85" t="s">
        <v>110</v>
      </c>
      <c r="E62" s="84" t="s">
        <v>111</v>
      </c>
      <c r="F62" s="84" t="s">
        <v>112</v>
      </c>
      <c r="L62" s="63"/>
      <c r="N62" s="33"/>
    </row>
    <row r="63" spans="1:14" ht="34.5" customHeight="1">
      <c r="A63" s="86" t="s">
        <v>1</v>
      </c>
      <c r="B63" s="87" t="s">
        <v>113</v>
      </c>
      <c r="C63" s="88"/>
      <c r="D63" s="89">
        <v>6570</v>
      </c>
      <c r="E63" s="90">
        <v>0.55</v>
      </c>
      <c r="F63" s="91">
        <f>ROUND((C63*D63*E63)/1000,2)</f>
        <v>0</v>
      </c>
      <c r="L63" s="63"/>
      <c r="N63" s="33"/>
    </row>
    <row r="64" spans="1:12" ht="14.25" customHeight="1">
      <c r="A64" s="55"/>
      <c r="B64" s="55"/>
      <c r="C64" s="55"/>
      <c r="D64" s="55"/>
      <c r="E64" s="55"/>
      <c r="F64" s="55"/>
      <c r="G64" s="55"/>
      <c r="H64" s="55"/>
      <c r="I64" s="55"/>
      <c r="L64" s="63"/>
    </row>
    <row r="65" spans="1:12" ht="14.25" customHeight="1">
      <c r="A65" s="55"/>
      <c r="B65" s="55"/>
      <c r="C65" s="55"/>
      <c r="D65" s="55"/>
      <c r="E65" s="55"/>
      <c r="F65" s="55"/>
      <c r="G65" s="55"/>
      <c r="H65" s="55"/>
      <c r="I65" s="55"/>
      <c r="L65" s="63"/>
    </row>
    <row r="66" spans="1:14" ht="69" customHeight="1">
      <c r="A66" s="55"/>
      <c r="B66" s="122" t="s">
        <v>152</v>
      </c>
      <c r="C66" s="122"/>
      <c r="D66" s="122"/>
      <c r="E66" s="75"/>
      <c r="F66" s="75"/>
      <c r="G66" s="75"/>
      <c r="H66" s="55"/>
      <c r="I66" s="55"/>
      <c r="L66" s="63"/>
      <c r="N66" s="33"/>
    </row>
    <row r="67" spans="1:14" ht="13.5">
      <c r="A67" s="157"/>
      <c r="B67" s="75"/>
      <c r="C67" s="75"/>
      <c r="D67" s="75"/>
      <c r="E67" s="159"/>
      <c r="F67" s="159"/>
      <c r="G67" s="159"/>
      <c r="H67" s="135"/>
      <c r="I67" s="158"/>
      <c r="L67" s="63"/>
      <c r="N67" s="33"/>
    </row>
    <row r="68" spans="1:14" ht="13.5">
      <c r="A68" s="157"/>
      <c r="B68" s="75"/>
      <c r="C68" s="75"/>
      <c r="D68" s="75"/>
      <c r="E68" s="122"/>
      <c r="F68" s="122"/>
      <c r="G68" s="122"/>
      <c r="H68" s="135"/>
      <c r="I68" s="158"/>
      <c r="L68" s="63"/>
      <c r="N68" s="33"/>
    </row>
    <row r="69" spans="1:14" ht="13.5">
      <c r="A69" s="157"/>
      <c r="B69" s="75"/>
      <c r="C69" s="75"/>
      <c r="D69" s="75"/>
      <c r="E69" s="122"/>
      <c r="F69" s="122"/>
      <c r="G69" s="122"/>
      <c r="H69" s="135"/>
      <c r="I69" s="158"/>
      <c r="L69" s="63"/>
      <c r="N69" s="33"/>
    </row>
    <row r="70" spans="1:14" ht="13.5">
      <c r="A70" s="157"/>
      <c r="B70" s="75"/>
      <c r="C70" s="75"/>
      <c r="D70" s="75"/>
      <c r="E70" s="122"/>
      <c r="F70" s="122"/>
      <c r="G70" s="122"/>
      <c r="H70" s="135"/>
      <c r="I70" s="158"/>
      <c r="L70" s="63"/>
      <c r="N70" s="33"/>
    </row>
    <row r="71" spans="1:14" ht="18.75" customHeight="1">
      <c r="A71" s="157"/>
      <c r="B71" s="122"/>
      <c r="C71" s="122"/>
      <c r="D71" s="75"/>
      <c r="E71" s="122"/>
      <c r="F71" s="122"/>
      <c r="G71" s="122"/>
      <c r="H71" s="135"/>
      <c r="I71" s="158"/>
      <c r="L71" s="63"/>
      <c r="N71" s="33"/>
    </row>
    <row r="72" spans="1:14" ht="13.5">
      <c r="A72" s="157"/>
      <c r="B72" s="122"/>
      <c r="C72" s="122"/>
      <c r="D72" s="75"/>
      <c r="E72" s="122"/>
      <c r="F72" s="122"/>
      <c r="G72" s="122"/>
      <c r="H72" s="135"/>
      <c r="I72" s="158"/>
      <c r="L72" s="63"/>
      <c r="N72" s="33"/>
    </row>
    <row r="73" spans="1:14" ht="13.5">
      <c r="A73" s="157"/>
      <c r="B73" s="122"/>
      <c r="C73" s="122"/>
      <c r="D73" s="75"/>
      <c r="E73" s="159"/>
      <c r="F73" s="159"/>
      <c r="G73" s="159"/>
      <c r="H73" s="135"/>
      <c r="I73" s="158"/>
      <c r="L73" s="63"/>
      <c r="N73" s="33"/>
    </row>
    <row r="74" spans="1:14" ht="13.5">
      <c r="A74" s="157"/>
      <c r="B74" s="122"/>
      <c r="C74" s="122"/>
      <c r="D74" s="75"/>
      <c r="E74" s="122"/>
      <c r="F74" s="122"/>
      <c r="G74" s="122"/>
      <c r="H74" s="135"/>
      <c r="I74" s="158"/>
      <c r="L74" s="63"/>
      <c r="N74" s="33"/>
    </row>
    <row r="75" spans="1:14" ht="13.5">
      <c r="A75" s="157"/>
      <c r="B75" s="122"/>
      <c r="C75" s="122"/>
      <c r="D75" s="75"/>
      <c r="E75" s="122"/>
      <c r="F75" s="122"/>
      <c r="G75" s="122"/>
      <c r="H75" s="135"/>
      <c r="I75" s="158"/>
      <c r="L75" s="63"/>
      <c r="N75" s="33"/>
    </row>
    <row r="76" spans="1:14" ht="13.5">
      <c r="A76" s="157"/>
      <c r="B76" s="122"/>
      <c r="C76" s="122"/>
      <c r="D76" s="75"/>
      <c r="E76" s="122"/>
      <c r="F76" s="122"/>
      <c r="G76" s="122"/>
      <c r="H76" s="135"/>
      <c r="I76" s="158"/>
      <c r="L76" s="63"/>
      <c r="N76" s="33"/>
    </row>
    <row r="77" spans="1:14" ht="13.5" customHeight="1">
      <c r="A77" s="160"/>
      <c r="B77" s="160"/>
      <c r="C77" s="160"/>
      <c r="D77" s="160"/>
      <c r="E77" s="160"/>
      <c r="F77" s="160"/>
      <c r="G77" s="160"/>
      <c r="H77" s="160"/>
      <c r="I77" s="54"/>
      <c r="L77" s="63"/>
      <c r="N77" s="33"/>
    </row>
    <row r="78" spans="1:14" ht="13.5">
      <c r="A78" s="59"/>
      <c r="B78" s="59"/>
      <c r="C78" s="59"/>
      <c r="D78" s="59"/>
      <c r="E78" s="59"/>
      <c r="F78" s="59"/>
      <c r="G78" s="59"/>
      <c r="H78" s="59"/>
      <c r="I78" s="54"/>
      <c r="L78" s="63"/>
      <c r="N78" s="33"/>
    </row>
    <row r="79" spans="1:14" ht="19.5" customHeight="1">
      <c r="A79" s="161"/>
      <c r="B79" s="161"/>
      <c r="C79" s="161"/>
      <c r="D79" s="161"/>
      <c r="E79" s="161"/>
      <c r="F79" s="29"/>
      <c r="G79" s="29"/>
      <c r="H79" s="29"/>
      <c r="I79" s="29"/>
      <c r="L79" s="63"/>
      <c r="N79" s="33"/>
    </row>
    <row r="80" spans="1:13" ht="89.25" customHeight="1">
      <c r="A80" s="92"/>
      <c r="B80" s="93"/>
      <c r="C80" s="94"/>
      <c r="D80" s="95"/>
      <c r="E80" s="95"/>
      <c r="F80" s="29"/>
      <c r="G80" s="29"/>
      <c r="H80" s="29"/>
      <c r="I80" s="29"/>
      <c r="L80" s="63"/>
      <c r="M80" s="33"/>
    </row>
    <row r="81" spans="1:13" ht="13.5">
      <c r="A81" s="92"/>
      <c r="B81" s="96"/>
      <c r="C81" s="97"/>
      <c r="D81" s="98"/>
      <c r="E81" s="99"/>
      <c r="F81" s="29"/>
      <c r="G81" s="29"/>
      <c r="H81" s="29"/>
      <c r="I81" s="29"/>
      <c r="L81" s="63"/>
      <c r="M81" s="33"/>
    </row>
    <row r="82" spans="1:13" ht="13.5">
      <c r="A82" s="92"/>
      <c r="B82" s="96"/>
      <c r="C82" s="97"/>
      <c r="D82" s="98"/>
      <c r="E82" s="99"/>
      <c r="F82" s="29"/>
      <c r="G82" s="29"/>
      <c r="H82" s="29"/>
      <c r="I82" s="29"/>
      <c r="L82" s="63"/>
      <c r="M82" s="33"/>
    </row>
    <row r="83" spans="1:13" ht="13.5">
      <c r="A83" s="92"/>
      <c r="B83" s="93"/>
      <c r="C83" s="93"/>
      <c r="D83" s="100"/>
      <c r="E83" s="99"/>
      <c r="F83" s="29"/>
      <c r="G83" s="29"/>
      <c r="H83" s="29"/>
      <c r="I83" s="29"/>
      <c r="L83" s="63"/>
      <c r="M83" s="33"/>
    </row>
    <row r="84" spans="1:13" ht="13.5">
      <c r="A84" s="92"/>
      <c r="B84" s="93"/>
      <c r="C84" s="93"/>
      <c r="D84" s="100"/>
      <c r="E84" s="99"/>
      <c r="L84" s="63"/>
      <c r="M84" s="33"/>
    </row>
    <row r="85" spans="12:14" ht="13.5">
      <c r="L85" s="63"/>
      <c r="N85" s="33"/>
    </row>
    <row r="86" spans="12:14" ht="13.5">
      <c r="L86" s="63"/>
      <c r="N86" s="33"/>
    </row>
    <row r="87" spans="12:14" ht="13.5">
      <c r="L87" s="63"/>
      <c r="N87" s="33"/>
    </row>
    <row r="88" spans="12:14" ht="13.5">
      <c r="L88" s="63"/>
      <c r="N88" s="33"/>
    </row>
    <row r="89" spans="12:14" ht="13.5">
      <c r="L89" s="63"/>
      <c r="N89" s="33"/>
    </row>
    <row r="90" spans="12:14" ht="13.5">
      <c r="L90" s="63"/>
      <c r="N90" s="33"/>
    </row>
    <row r="91" spans="12:14" ht="13.5">
      <c r="L91" s="63"/>
      <c r="N91" s="33"/>
    </row>
    <row r="92" spans="12:14" ht="13.5">
      <c r="L92" s="63"/>
      <c r="N92" s="33"/>
    </row>
    <row r="93" spans="12:14" ht="13.5">
      <c r="L93" s="63"/>
      <c r="N93" s="33"/>
    </row>
    <row r="94" spans="12:14" ht="13.5">
      <c r="L94" s="63"/>
      <c r="N94" s="33"/>
    </row>
    <row r="95" spans="12:14" ht="13.5">
      <c r="L95" s="63"/>
      <c r="N95" s="33"/>
    </row>
    <row r="96" spans="12:14" ht="13.5">
      <c r="L96" s="63"/>
      <c r="N96" s="33"/>
    </row>
    <row r="97" spans="12:14" ht="13.5">
      <c r="L97" s="63"/>
      <c r="N97" s="33"/>
    </row>
    <row r="98" spans="12:14" ht="13.5">
      <c r="L98" s="63"/>
      <c r="N98" s="33"/>
    </row>
    <row r="99" spans="12:14" ht="13.5">
      <c r="L99" s="63"/>
      <c r="N99" s="33"/>
    </row>
  </sheetData>
  <sheetProtection/>
  <mergeCells count="41">
    <mergeCell ref="H2:I2"/>
    <mergeCell ref="A7:C7"/>
    <mergeCell ref="A14:I14"/>
    <mergeCell ref="A16:B16"/>
    <mergeCell ref="A48:H48"/>
    <mergeCell ref="A49:I49"/>
    <mergeCell ref="A51:B51"/>
    <mergeCell ref="D52:G52"/>
    <mergeCell ref="A53:A58"/>
    <mergeCell ref="B53:B58"/>
    <mergeCell ref="C53:C58"/>
    <mergeCell ref="E53:G53"/>
    <mergeCell ref="A67:A70"/>
    <mergeCell ref="A61:F61"/>
    <mergeCell ref="H53:H58"/>
    <mergeCell ref="I53:I58"/>
    <mergeCell ref="E54:G54"/>
    <mergeCell ref="E55:G55"/>
    <mergeCell ref="E56:G56"/>
    <mergeCell ref="E57:G57"/>
    <mergeCell ref="E58:G58"/>
    <mergeCell ref="I71:I76"/>
    <mergeCell ref="E72:G72"/>
    <mergeCell ref="E73:G73"/>
    <mergeCell ref="E74:G74"/>
    <mergeCell ref="E75:G75"/>
    <mergeCell ref="H67:H70"/>
    <mergeCell ref="I67:I70"/>
    <mergeCell ref="E67:G67"/>
    <mergeCell ref="E68:G68"/>
    <mergeCell ref="E69:G69"/>
    <mergeCell ref="E76:G76"/>
    <mergeCell ref="A77:H77"/>
    <mergeCell ref="A79:E79"/>
    <mergeCell ref="B66:D66"/>
    <mergeCell ref="A71:A76"/>
    <mergeCell ref="B71:B76"/>
    <mergeCell ref="C71:C76"/>
    <mergeCell ref="E71:G71"/>
    <mergeCell ref="H71:H76"/>
    <mergeCell ref="E70:G70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00"/>
  <sheetViews>
    <sheetView showGridLines="0" view="pageBreakPreview" zoomScale="90" zoomScaleNormal="84" zoomScaleSheetLayoutView="90" workbookViewId="0" topLeftCell="A4">
      <selection activeCell="B69" sqref="B69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3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120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36.75" customHeight="1">
      <c r="A8" s="43" t="s">
        <v>1</v>
      </c>
      <c r="B8" s="60" t="s">
        <v>121</v>
      </c>
      <c r="C8" s="68">
        <v>5500</v>
      </c>
      <c r="D8" s="34"/>
      <c r="E8" s="30"/>
      <c r="F8" s="30"/>
      <c r="G8" s="30"/>
      <c r="H8" s="30"/>
      <c r="I8" s="63"/>
      <c r="J8" s="63"/>
    </row>
    <row r="9" spans="1:10" s="35" customFormat="1" ht="39.75" customHeight="1">
      <c r="A9" s="43" t="s">
        <v>2</v>
      </c>
      <c r="B9" s="60" t="s">
        <v>122</v>
      </c>
      <c r="C9" s="68">
        <v>200</v>
      </c>
      <c r="D9" s="34"/>
      <c r="E9" s="30"/>
      <c r="F9" s="30"/>
      <c r="G9" s="30"/>
      <c r="H9" s="30"/>
      <c r="I9" s="63"/>
      <c r="J9" s="63"/>
    </row>
    <row r="10" spans="1:10" s="35" customFormat="1" ht="45.75" customHeight="1">
      <c r="A10" s="43" t="s">
        <v>3</v>
      </c>
      <c r="B10" s="60" t="s">
        <v>127</v>
      </c>
      <c r="C10" s="68">
        <v>200</v>
      </c>
      <c r="D10" s="34"/>
      <c r="E10" s="30"/>
      <c r="F10" s="30"/>
      <c r="G10" s="30"/>
      <c r="H10" s="30"/>
      <c r="I10" s="63"/>
      <c r="J10" s="63"/>
    </row>
    <row r="11" spans="1:10" s="35" customFormat="1" ht="43.5" customHeight="1">
      <c r="A11" s="43" t="s">
        <v>4</v>
      </c>
      <c r="B11" s="60" t="s">
        <v>123</v>
      </c>
      <c r="C11" s="68">
        <v>150</v>
      </c>
      <c r="D11" s="34"/>
      <c r="E11" s="30"/>
      <c r="F11" s="30"/>
      <c r="G11" s="30"/>
      <c r="H11" s="30"/>
      <c r="I11" s="63"/>
      <c r="J11" s="63"/>
    </row>
    <row r="12" spans="1:10" s="35" customFormat="1" ht="44.25" customHeight="1">
      <c r="A12" s="43" t="s">
        <v>20</v>
      </c>
      <c r="B12" s="60" t="s">
        <v>124</v>
      </c>
      <c r="C12" s="68">
        <v>4300</v>
      </c>
      <c r="D12" s="34"/>
      <c r="E12" s="30"/>
      <c r="F12" s="30"/>
      <c r="G12" s="30"/>
      <c r="H12" s="30"/>
      <c r="I12" s="63"/>
      <c r="J12" s="63"/>
    </row>
    <row r="13" spans="1:10" s="35" customFormat="1" ht="45.75" customHeight="1">
      <c r="A13" s="43" t="s">
        <v>26</v>
      </c>
      <c r="B13" s="60" t="s">
        <v>125</v>
      </c>
      <c r="C13" s="68">
        <v>1800</v>
      </c>
      <c r="D13" s="34"/>
      <c r="E13" s="30"/>
      <c r="F13" s="30"/>
      <c r="G13" s="30"/>
      <c r="H13" s="30"/>
      <c r="I13" s="63"/>
      <c r="J13" s="63"/>
    </row>
    <row r="14" spans="1:10" s="35" customFormat="1" ht="34.5" customHeight="1">
      <c r="A14" s="43" t="s">
        <v>5</v>
      </c>
      <c r="B14" s="60" t="s">
        <v>126</v>
      </c>
      <c r="C14" s="68">
        <v>12500</v>
      </c>
      <c r="D14" s="34"/>
      <c r="E14" s="30"/>
      <c r="F14" s="30"/>
      <c r="G14" s="30"/>
      <c r="H14" s="30"/>
      <c r="I14" s="63"/>
      <c r="J14" s="63"/>
    </row>
    <row r="15" spans="1:11" s="35" customFormat="1" ht="13.5">
      <c r="A15" s="46"/>
      <c r="B15" s="48"/>
      <c r="C15" s="49"/>
      <c r="D15" s="29"/>
      <c r="E15" s="34"/>
      <c r="F15" s="30"/>
      <c r="G15" s="30"/>
      <c r="H15" s="30"/>
      <c r="I15" s="30"/>
      <c r="J15" s="63"/>
      <c r="K15" s="63"/>
    </row>
    <row r="16" spans="1:12" ht="13.5" customHeight="1">
      <c r="A16" s="151" t="s">
        <v>69</v>
      </c>
      <c r="B16" s="151"/>
      <c r="C16" s="151"/>
      <c r="D16" s="151"/>
      <c r="E16" s="151"/>
      <c r="F16" s="151"/>
      <c r="G16" s="151"/>
      <c r="H16" s="151"/>
      <c r="I16" s="151"/>
      <c r="L16" s="63"/>
    </row>
    <row r="17" spans="1:12" ht="13.5">
      <c r="A17" s="78"/>
      <c r="B17" s="78"/>
      <c r="C17" s="78"/>
      <c r="D17" s="78"/>
      <c r="E17" s="78"/>
      <c r="F17" s="78"/>
      <c r="G17" s="78"/>
      <c r="H17" s="78"/>
      <c r="I17" s="78"/>
      <c r="L17" s="63"/>
    </row>
    <row r="18" spans="1:12" ht="18.75" customHeight="1">
      <c r="A18" s="152" t="s">
        <v>53</v>
      </c>
      <c r="B18" s="152"/>
      <c r="C18" s="36"/>
      <c r="D18" s="36"/>
      <c r="E18" s="36"/>
      <c r="F18" s="31"/>
      <c r="G18" s="31"/>
      <c r="H18" s="31"/>
      <c r="I18" s="31"/>
      <c r="L18" s="63"/>
    </row>
    <row r="19" spans="1:12" ht="52.5" customHeight="1">
      <c r="A19" s="38" t="s">
        <v>43</v>
      </c>
      <c r="B19" s="38" t="s">
        <v>38</v>
      </c>
      <c r="C19" s="64" t="s">
        <v>44</v>
      </c>
      <c r="D19" s="62" t="s">
        <v>68</v>
      </c>
      <c r="E19" s="38" t="s">
        <v>39</v>
      </c>
      <c r="F19" s="38" t="s">
        <v>48</v>
      </c>
      <c r="G19" s="38" t="s">
        <v>49</v>
      </c>
      <c r="H19" s="39" t="s">
        <v>50</v>
      </c>
      <c r="I19" s="39" t="s">
        <v>45</v>
      </c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>
      <c r="A45" s="40"/>
      <c r="B45" s="53"/>
      <c r="C45" s="65"/>
      <c r="D45" s="32"/>
      <c r="E45" s="52"/>
      <c r="F45" s="52"/>
      <c r="G45" s="52"/>
      <c r="H45" s="51"/>
      <c r="I45" s="47"/>
      <c r="L45" s="63"/>
    </row>
    <row r="46" spans="1:12" ht="13.5">
      <c r="A46" s="40"/>
      <c r="B46" s="53"/>
      <c r="C46" s="65"/>
      <c r="D46" s="32"/>
      <c r="E46" s="52"/>
      <c r="F46" s="52"/>
      <c r="G46" s="52"/>
      <c r="H46" s="51"/>
      <c r="I46" s="47"/>
      <c r="L46" s="63"/>
    </row>
    <row r="47" spans="1:12" ht="13.5">
      <c r="A47" s="40"/>
      <c r="B47" s="53"/>
      <c r="C47" s="65"/>
      <c r="D47" s="32"/>
      <c r="E47" s="52"/>
      <c r="F47" s="52"/>
      <c r="G47" s="52"/>
      <c r="H47" s="51"/>
      <c r="I47" s="47"/>
      <c r="L47" s="63"/>
    </row>
    <row r="48" spans="1:12" ht="13.5">
      <c r="A48" s="40"/>
      <c r="B48" s="53"/>
      <c r="C48" s="65"/>
      <c r="D48" s="32"/>
      <c r="E48" s="52"/>
      <c r="F48" s="52"/>
      <c r="G48" s="52"/>
      <c r="H48" s="51"/>
      <c r="I48" s="47"/>
      <c r="L48" s="63"/>
    </row>
    <row r="49" spans="1:12" ht="13.5">
      <c r="A49" s="40"/>
      <c r="B49" s="53"/>
      <c r="C49" s="65"/>
      <c r="D49" s="32"/>
      <c r="E49" s="52"/>
      <c r="F49" s="52"/>
      <c r="G49" s="52"/>
      <c r="H49" s="51"/>
      <c r="I49" s="47"/>
      <c r="L49" s="63"/>
    </row>
    <row r="50" spans="1:12" ht="13.5" customHeight="1">
      <c r="A50" s="153" t="s">
        <v>55</v>
      </c>
      <c r="B50" s="154"/>
      <c r="C50" s="154"/>
      <c r="D50" s="154"/>
      <c r="E50" s="154"/>
      <c r="F50" s="154"/>
      <c r="G50" s="154"/>
      <c r="H50" s="155"/>
      <c r="I50" s="50">
        <f>SUM(I20:I49)</f>
        <v>0</v>
      </c>
      <c r="L50" s="63"/>
    </row>
    <row r="51" spans="1:12" ht="75" customHeight="1">
      <c r="A51" s="156" t="s">
        <v>51</v>
      </c>
      <c r="B51" s="156"/>
      <c r="C51" s="156"/>
      <c r="D51" s="156"/>
      <c r="E51" s="156"/>
      <c r="F51" s="156"/>
      <c r="G51" s="156"/>
      <c r="H51" s="156"/>
      <c r="I51" s="156"/>
      <c r="L51" s="63"/>
    </row>
    <row r="52" spans="1:12" ht="18" customHeight="1">
      <c r="A52" s="55"/>
      <c r="B52" s="55"/>
      <c r="C52" s="55"/>
      <c r="D52" s="55"/>
      <c r="E52" s="55"/>
      <c r="F52" s="55"/>
      <c r="G52" s="55"/>
      <c r="H52" s="55"/>
      <c r="I52" s="55"/>
      <c r="L52" s="63"/>
    </row>
    <row r="53" spans="1:14" ht="13.5">
      <c r="A53" s="137" t="s">
        <v>95</v>
      </c>
      <c r="B53" s="137"/>
      <c r="C53" s="69"/>
      <c r="L53" s="63"/>
      <c r="N53" s="33"/>
    </row>
    <row r="54" spans="1:14" ht="36.75" customHeight="1">
      <c r="A54" s="70" t="s">
        <v>43</v>
      </c>
      <c r="B54" s="71" t="s">
        <v>96</v>
      </c>
      <c r="C54" s="72" t="s">
        <v>44</v>
      </c>
      <c r="D54" s="138" t="s">
        <v>97</v>
      </c>
      <c r="E54" s="139"/>
      <c r="F54" s="140"/>
      <c r="G54" s="141"/>
      <c r="H54" s="73" t="s">
        <v>98</v>
      </c>
      <c r="I54" s="73" t="s">
        <v>99</v>
      </c>
      <c r="L54" s="63"/>
      <c r="N54" s="33"/>
    </row>
    <row r="55" spans="1:14" ht="13.5">
      <c r="A55" s="142" t="s">
        <v>1</v>
      </c>
      <c r="B55" s="145" t="s">
        <v>100</v>
      </c>
      <c r="C55" s="145">
        <v>36</v>
      </c>
      <c r="D55" s="76" t="s">
        <v>101</v>
      </c>
      <c r="E55" s="129"/>
      <c r="F55" s="148"/>
      <c r="G55" s="149"/>
      <c r="H55" s="123"/>
      <c r="I55" s="126">
        <f>ROUND(C55*H55,2)</f>
        <v>0</v>
      </c>
      <c r="L55" s="63"/>
      <c r="N55" s="33"/>
    </row>
    <row r="56" spans="1:14" ht="13.5">
      <c r="A56" s="143"/>
      <c r="B56" s="146"/>
      <c r="C56" s="146"/>
      <c r="D56" s="76" t="s">
        <v>102</v>
      </c>
      <c r="E56" s="129"/>
      <c r="F56" s="130"/>
      <c r="G56" s="131"/>
      <c r="H56" s="124"/>
      <c r="I56" s="127"/>
      <c r="L56" s="63"/>
      <c r="N56" s="33"/>
    </row>
    <row r="57" spans="1:14" ht="13.5">
      <c r="A57" s="143"/>
      <c r="B57" s="146"/>
      <c r="C57" s="146"/>
      <c r="D57" s="76" t="s">
        <v>103</v>
      </c>
      <c r="E57" s="132" t="s">
        <v>104</v>
      </c>
      <c r="F57" s="133"/>
      <c r="G57" s="134"/>
      <c r="H57" s="124"/>
      <c r="I57" s="127"/>
      <c r="L57" s="63"/>
      <c r="N57" s="33"/>
    </row>
    <row r="58" spans="1:14" ht="13.5">
      <c r="A58" s="143"/>
      <c r="B58" s="146"/>
      <c r="C58" s="146"/>
      <c r="D58" s="76" t="s">
        <v>105</v>
      </c>
      <c r="E58" s="129"/>
      <c r="F58" s="130"/>
      <c r="G58" s="131"/>
      <c r="H58" s="124"/>
      <c r="I58" s="127"/>
      <c r="L58" s="63"/>
      <c r="N58" s="33"/>
    </row>
    <row r="59" spans="1:14" ht="13.5">
      <c r="A59" s="143"/>
      <c r="B59" s="146"/>
      <c r="C59" s="146"/>
      <c r="D59" s="76" t="s">
        <v>106</v>
      </c>
      <c r="E59" s="129"/>
      <c r="F59" s="130"/>
      <c r="G59" s="131"/>
      <c r="H59" s="124"/>
      <c r="I59" s="127"/>
      <c r="L59" s="63"/>
      <c r="N59" s="33"/>
    </row>
    <row r="60" spans="1:14" ht="13.5">
      <c r="A60" s="144"/>
      <c r="B60" s="147"/>
      <c r="C60" s="147"/>
      <c r="D60" s="76" t="s">
        <v>107</v>
      </c>
      <c r="E60" s="129"/>
      <c r="F60" s="130"/>
      <c r="G60" s="131"/>
      <c r="H60" s="125"/>
      <c r="I60" s="128"/>
      <c r="L60" s="63"/>
      <c r="N60" s="33"/>
    </row>
    <row r="61" spans="1:14" ht="13.5">
      <c r="A61" s="79"/>
      <c r="B61" s="75"/>
      <c r="C61" s="75"/>
      <c r="D61" s="75"/>
      <c r="E61" s="75"/>
      <c r="F61" s="75"/>
      <c r="G61" s="75"/>
      <c r="H61" s="82"/>
      <c r="I61" s="80"/>
      <c r="L61" s="63"/>
      <c r="N61" s="33"/>
    </row>
    <row r="62" spans="1:9" ht="13.5">
      <c r="A62" s="74"/>
      <c r="B62" s="74"/>
      <c r="C62" s="74"/>
      <c r="D62" s="74"/>
      <c r="E62" s="74"/>
      <c r="F62" s="74"/>
      <c r="G62" s="74"/>
      <c r="H62" s="74"/>
      <c r="I62" s="54"/>
    </row>
    <row r="63" spans="1:15" ht="19.5" customHeight="1">
      <c r="A63" s="121" t="s">
        <v>108</v>
      </c>
      <c r="B63" s="121"/>
      <c r="C63" s="121"/>
      <c r="D63" s="121"/>
      <c r="E63" s="121"/>
      <c r="F63" s="121"/>
      <c r="L63" s="63"/>
      <c r="O63" s="33"/>
    </row>
    <row r="64" spans="1:14" ht="89.25" customHeight="1">
      <c r="A64" s="83"/>
      <c r="B64" s="1"/>
      <c r="C64" s="84" t="s">
        <v>109</v>
      </c>
      <c r="D64" s="85" t="s">
        <v>110</v>
      </c>
      <c r="E64" s="84" t="s">
        <v>111</v>
      </c>
      <c r="F64" s="84" t="s">
        <v>112</v>
      </c>
      <c r="L64" s="63"/>
      <c r="N64" s="33"/>
    </row>
    <row r="65" spans="1:14" ht="34.5" customHeight="1">
      <c r="A65" s="86" t="s">
        <v>1</v>
      </c>
      <c r="B65" s="87" t="s">
        <v>113</v>
      </c>
      <c r="C65" s="88"/>
      <c r="D65" s="89">
        <v>6570</v>
      </c>
      <c r="E65" s="90">
        <v>0.55</v>
      </c>
      <c r="F65" s="91">
        <f>ROUND((C65*D65*E65)/1000,2)</f>
        <v>0</v>
      </c>
      <c r="L65" s="63"/>
      <c r="N65" s="33"/>
    </row>
    <row r="66" spans="1:12" ht="14.25" customHeight="1">
      <c r="A66" s="55"/>
      <c r="B66" s="55"/>
      <c r="C66" s="55"/>
      <c r="D66" s="55"/>
      <c r="E66" s="55"/>
      <c r="F66" s="55"/>
      <c r="G66" s="55"/>
      <c r="H66" s="55"/>
      <c r="I66" s="55"/>
      <c r="L66" s="63"/>
    </row>
    <row r="67" spans="1:12" ht="14.25" customHeight="1">
      <c r="A67" s="55"/>
      <c r="B67" s="55"/>
      <c r="C67" s="55"/>
      <c r="D67" s="55"/>
      <c r="E67" s="55"/>
      <c r="F67" s="55"/>
      <c r="G67" s="55"/>
      <c r="H67" s="55"/>
      <c r="I67" s="55"/>
      <c r="L67" s="63"/>
    </row>
    <row r="68" spans="1:14" ht="69" customHeight="1">
      <c r="A68" s="55"/>
      <c r="B68" s="122" t="s">
        <v>153</v>
      </c>
      <c r="C68" s="122"/>
      <c r="D68" s="122"/>
      <c r="E68" s="75"/>
      <c r="F68" s="75"/>
      <c r="G68" s="75"/>
      <c r="H68" s="55"/>
      <c r="I68" s="55"/>
      <c r="L68" s="63"/>
      <c r="N68" s="33"/>
    </row>
    <row r="69" spans="1:14" ht="13.5">
      <c r="A69" s="157"/>
      <c r="B69" s="75"/>
      <c r="C69" s="75"/>
      <c r="D69" s="75"/>
      <c r="E69" s="122"/>
      <c r="F69" s="122"/>
      <c r="G69" s="122"/>
      <c r="H69" s="135"/>
      <c r="I69" s="158"/>
      <c r="L69" s="63"/>
      <c r="N69" s="33"/>
    </row>
    <row r="70" spans="1:14" ht="13.5">
      <c r="A70" s="157"/>
      <c r="B70" s="75"/>
      <c r="C70" s="75"/>
      <c r="D70" s="75"/>
      <c r="E70" s="122"/>
      <c r="F70" s="122"/>
      <c r="G70" s="122"/>
      <c r="H70" s="135"/>
      <c r="I70" s="158"/>
      <c r="L70" s="63"/>
      <c r="N70" s="33"/>
    </row>
    <row r="71" spans="1:14" ht="13.5">
      <c r="A71" s="157"/>
      <c r="B71" s="75"/>
      <c r="C71" s="75"/>
      <c r="D71" s="75"/>
      <c r="E71" s="122"/>
      <c r="F71" s="122"/>
      <c r="G71" s="122"/>
      <c r="H71" s="135"/>
      <c r="I71" s="158"/>
      <c r="L71" s="63"/>
      <c r="N71" s="33"/>
    </row>
    <row r="72" spans="1:14" ht="18.75" customHeight="1">
      <c r="A72" s="157"/>
      <c r="B72" s="122"/>
      <c r="C72" s="122"/>
      <c r="D72" s="75"/>
      <c r="E72" s="122"/>
      <c r="F72" s="122"/>
      <c r="G72" s="122"/>
      <c r="H72" s="135"/>
      <c r="I72" s="158"/>
      <c r="L72" s="63"/>
      <c r="N72" s="33"/>
    </row>
    <row r="73" spans="1:14" ht="13.5">
      <c r="A73" s="157"/>
      <c r="B73" s="122"/>
      <c r="C73" s="122"/>
      <c r="D73" s="75"/>
      <c r="E73" s="122"/>
      <c r="F73" s="122"/>
      <c r="G73" s="122"/>
      <c r="H73" s="135"/>
      <c r="I73" s="158"/>
      <c r="L73" s="63"/>
      <c r="N73" s="33"/>
    </row>
    <row r="74" spans="1:14" ht="13.5">
      <c r="A74" s="157"/>
      <c r="B74" s="122"/>
      <c r="C74" s="122"/>
      <c r="D74" s="75"/>
      <c r="E74" s="159"/>
      <c r="F74" s="159"/>
      <c r="G74" s="159"/>
      <c r="H74" s="135"/>
      <c r="I74" s="158"/>
      <c r="L74" s="63"/>
      <c r="N74" s="33"/>
    </row>
    <row r="75" spans="1:14" ht="13.5">
      <c r="A75" s="157"/>
      <c r="B75" s="122"/>
      <c r="C75" s="122"/>
      <c r="D75" s="75"/>
      <c r="E75" s="122"/>
      <c r="F75" s="122"/>
      <c r="G75" s="122"/>
      <c r="H75" s="135"/>
      <c r="I75" s="158"/>
      <c r="L75" s="63"/>
      <c r="N75" s="33"/>
    </row>
    <row r="76" spans="1:14" ht="13.5">
      <c r="A76" s="157"/>
      <c r="B76" s="122"/>
      <c r="C76" s="122"/>
      <c r="D76" s="75"/>
      <c r="E76" s="122"/>
      <c r="F76" s="122"/>
      <c r="G76" s="122"/>
      <c r="H76" s="135"/>
      <c r="I76" s="158"/>
      <c r="L76" s="63"/>
      <c r="N76" s="33"/>
    </row>
    <row r="77" spans="1:14" ht="13.5">
      <c r="A77" s="157"/>
      <c r="B77" s="122"/>
      <c r="C77" s="122"/>
      <c r="D77" s="75"/>
      <c r="E77" s="122"/>
      <c r="F77" s="122"/>
      <c r="G77" s="122"/>
      <c r="H77" s="135"/>
      <c r="I77" s="158"/>
      <c r="L77" s="63"/>
      <c r="N77" s="33"/>
    </row>
    <row r="78" spans="1:14" ht="13.5" customHeight="1">
      <c r="A78" s="160"/>
      <c r="B78" s="160"/>
      <c r="C78" s="160"/>
      <c r="D78" s="160"/>
      <c r="E78" s="160"/>
      <c r="F78" s="160"/>
      <c r="G78" s="160"/>
      <c r="H78" s="160"/>
      <c r="I78" s="54"/>
      <c r="L78" s="63"/>
      <c r="N78" s="33"/>
    </row>
    <row r="79" spans="1:14" ht="13.5">
      <c r="A79" s="59"/>
      <c r="B79" s="59"/>
      <c r="C79" s="59"/>
      <c r="D79" s="59"/>
      <c r="E79" s="59"/>
      <c r="F79" s="59"/>
      <c r="G79" s="59"/>
      <c r="H79" s="59"/>
      <c r="I79" s="54"/>
      <c r="L79" s="63"/>
      <c r="N79" s="33"/>
    </row>
    <row r="80" spans="1:14" ht="19.5" customHeight="1">
      <c r="A80" s="161"/>
      <c r="B80" s="161"/>
      <c r="C80" s="161"/>
      <c r="D80" s="161"/>
      <c r="E80" s="161"/>
      <c r="F80" s="29"/>
      <c r="G80" s="29"/>
      <c r="H80" s="29"/>
      <c r="I80" s="29"/>
      <c r="L80" s="63"/>
      <c r="N80" s="33"/>
    </row>
    <row r="81" spans="1:13" ht="89.25" customHeight="1">
      <c r="A81" s="92"/>
      <c r="B81" s="93"/>
      <c r="C81" s="94"/>
      <c r="D81" s="95"/>
      <c r="E81" s="95"/>
      <c r="F81" s="29"/>
      <c r="G81" s="29"/>
      <c r="H81" s="29"/>
      <c r="I81" s="29"/>
      <c r="L81" s="63"/>
      <c r="M81" s="33"/>
    </row>
    <row r="82" spans="1:13" ht="13.5">
      <c r="A82" s="92"/>
      <c r="B82" s="96"/>
      <c r="C82" s="97"/>
      <c r="D82" s="98"/>
      <c r="E82" s="99"/>
      <c r="F82" s="29"/>
      <c r="G82" s="29"/>
      <c r="H82" s="29"/>
      <c r="I82" s="29"/>
      <c r="L82" s="63"/>
      <c r="M82" s="33"/>
    </row>
    <row r="83" spans="1:13" ht="13.5">
      <c r="A83" s="92"/>
      <c r="B83" s="96"/>
      <c r="C83" s="97"/>
      <c r="D83" s="98"/>
      <c r="E83" s="99"/>
      <c r="F83" s="29"/>
      <c r="G83" s="29"/>
      <c r="H83" s="29"/>
      <c r="I83" s="29"/>
      <c r="L83" s="63"/>
      <c r="M83" s="33"/>
    </row>
    <row r="84" spans="1:13" ht="13.5">
      <c r="A84" s="92"/>
      <c r="B84" s="93"/>
      <c r="C84" s="93"/>
      <c r="D84" s="100"/>
      <c r="E84" s="99"/>
      <c r="F84" s="29"/>
      <c r="G84" s="29"/>
      <c r="H84" s="29"/>
      <c r="I84" s="29"/>
      <c r="L84" s="63"/>
      <c r="M84" s="33"/>
    </row>
    <row r="85" spans="1:13" ht="13.5">
      <c r="A85" s="92"/>
      <c r="B85" s="93"/>
      <c r="C85" s="93"/>
      <c r="D85" s="100"/>
      <c r="E85" s="99"/>
      <c r="L85" s="63"/>
      <c r="M85" s="33"/>
    </row>
    <row r="86" spans="12:14" ht="13.5">
      <c r="L86" s="63"/>
      <c r="N86" s="33"/>
    </row>
    <row r="87" spans="12:14" ht="13.5">
      <c r="L87" s="63"/>
      <c r="N87" s="33"/>
    </row>
    <row r="88" spans="12:14" ht="13.5">
      <c r="L88" s="63"/>
      <c r="N88" s="33"/>
    </row>
    <row r="89" spans="12:14" ht="13.5">
      <c r="L89" s="63"/>
      <c r="N89" s="33"/>
    </row>
    <row r="90" spans="12:14" ht="13.5">
      <c r="L90" s="63"/>
      <c r="N90" s="33"/>
    </row>
    <row r="91" spans="12:14" ht="13.5">
      <c r="L91" s="63"/>
      <c r="N91" s="33"/>
    </row>
    <row r="92" spans="12:14" ht="13.5">
      <c r="L92" s="63"/>
      <c r="N92" s="33"/>
    </row>
    <row r="93" spans="12:14" ht="13.5">
      <c r="L93" s="63"/>
      <c r="N93" s="33"/>
    </row>
    <row r="94" spans="12:14" ht="13.5">
      <c r="L94" s="63"/>
      <c r="N94" s="33"/>
    </row>
    <row r="95" spans="12:14" ht="13.5">
      <c r="L95" s="63"/>
      <c r="N95" s="33"/>
    </row>
    <row r="96" spans="12:14" ht="13.5">
      <c r="L96" s="63"/>
      <c r="N96" s="33"/>
    </row>
    <row r="97" spans="12:14" ht="13.5">
      <c r="L97" s="63"/>
      <c r="N97" s="33"/>
    </row>
    <row r="98" spans="12:14" ht="13.5">
      <c r="L98" s="63"/>
      <c r="N98" s="33"/>
    </row>
    <row r="99" spans="12:14" ht="13.5">
      <c r="L99" s="63"/>
      <c r="N99" s="33"/>
    </row>
    <row r="100" spans="12:14" ht="13.5">
      <c r="L100" s="63"/>
      <c r="N100" s="33"/>
    </row>
  </sheetData>
  <sheetProtection/>
  <mergeCells count="40">
    <mergeCell ref="H2:I2"/>
    <mergeCell ref="A7:C7"/>
    <mergeCell ref="A16:I16"/>
    <mergeCell ref="A18:B18"/>
    <mergeCell ref="A50:H50"/>
    <mergeCell ref="A51:I51"/>
    <mergeCell ref="A53:B53"/>
    <mergeCell ref="D54:G54"/>
    <mergeCell ref="A55:A60"/>
    <mergeCell ref="B55:B60"/>
    <mergeCell ref="C55:C60"/>
    <mergeCell ref="E55:G55"/>
    <mergeCell ref="A63:F63"/>
    <mergeCell ref="H55:H60"/>
    <mergeCell ref="I55:I60"/>
    <mergeCell ref="E56:G56"/>
    <mergeCell ref="E57:G57"/>
    <mergeCell ref="E58:G58"/>
    <mergeCell ref="E59:G59"/>
    <mergeCell ref="E60:G60"/>
    <mergeCell ref="I72:I77"/>
    <mergeCell ref="E73:G73"/>
    <mergeCell ref="E74:G74"/>
    <mergeCell ref="E75:G75"/>
    <mergeCell ref="E76:G76"/>
    <mergeCell ref="H69:H71"/>
    <mergeCell ref="I69:I71"/>
    <mergeCell ref="E69:G69"/>
    <mergeCell ref="E70:G70"/>
    <mergeCell ref="E71:G71"/>
    <mergeCell ref="E77:G77"/>
    <mergeCell ref="A78:H78"/>
    <mergeCell ref="A80:E80"/>
    <mergeCell ref="B68:D68"/>
    <mergeCell ref="A72:A77"/>
    <mergeCell ref="B72:B77"/>
    <mergeCell ref="C72:C77"/>
    <mergeCell ref="E72:G72"/>
    <mergeCell ref="H72:H77"/>
    <mergeCell ref="A69:A71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69"/>
  <sheetViews>
    <sheetView showGridLines="0" view="pageBreakPreview" zoomScale="90" zoomScaleNormal="84" zoomScaleSheetLayoutView="90" workbookViewId="0" topLeftCell="A1">
      <selection activeCell="B50" sqref="B50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4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57" customHeight="1">
      <c r="A7" s="136" t="s">
        <v>128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54" customHeight="1">
      <c r="A8" s="43" t="s">
        <v>1</v>
      </c>
      <c r="B8" s="60" t="s">
        <v>129</v>
      </c>
      <c r="C8" s="68">
        <v>2000</v>
      </c>
      <c r="D8" s="34"/>
      <c r="E8" s="30"/>
      <c r="F8" s="30"/>
      <c r="G8" s="30"/>
      <c r="H8" s="30"/>
      <c r="I8" s="63"/>
      <c r="J8" s="63"/>
    </row>
    <row r="9" spans="1:10" s="35" customFormat="1" ht="51.75" customHeight="1">
      <c r="A9" s="43" t="s">
        <v>2</v>
      </c>
      <c r="B9" s="60" t="s">
        <v>130</v>
      </c>
      <c r="C9" s="68">
        <v>2300</v>
      </c>
      <c r="D9" s="34"/>
      <c r="E9" s="30"/>
      <c r="F9" s="30"/>
      <c r="G9" s="30"/>
      <c r="H9" s="30"/>
      <c r="I9" s="63"/>
      <c r="J9" s="63"/>
    </row>
    <row r="10" spans="1:11" s="35" customFormat="1" ht="13.5">
      <c r="A10" s="46"/>
      <c r="B10" s="48"/>
      <c r="C10" s="49"/>
      <c r="D10" s="29"/>
      <c r="E10" s="34"/>
      <c r="F10" s="30"/>
      <c r="G10" s="30"/>
      <c r="H10" s="30"/>
      <c r="I10" s="30"/>
      <c r="J10" s="63"/>
      <c r="K10" s="63"/>
    </row>
    <row r="11" spans="1:12" ht="13.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L11" s="63"/>
    </row>
    <row r="12" spans="1:12" ht="13.5">
      <c r="A12" s="78"/>
      <c r="B12" s="78"/>
      <c r="C12" s="78"/>
      <c r="D12" s="78"/>
      <c r="E12" s="78"/>
      <c r="F12" s="78"/>
      <c r="G12" s="78"/>
      <c r="H12" s="78"/>
      <c r="I12" s="78"/>
      <c r="L12" s="63"/>
    </row>
    <row r="13" spans="1:12" ht="18.75" customHeight="1">
      <c r="A13" s="152" t="s">
        <v>53</v>
      </c>
      <c r="B13" s="152"/>
      <c r="C13" s="36"/>
      <c r="D13" s="36"/>
      <c r="E13" s="36"/>
      <c r="F13" s="31"/>
      <c r="G13" s="31"/>
      <c r="H13" s="31"/>
      <c r="I13" s="31"/>
      <c r="L13" s="63"/>
    </row>
    <row r="14" spans="1:12" ht="52.5" customHeight="1">
      <c r="A14" s="38" t="s">
        <v>43</v>
      </c>
      <c r="B14" s="38" t="s">
        <v>38</v>
      </c>
      <c r="C14" s="64" t="s">
        <v>44</v>
      </c>
      <c r="D14" s="62" t="s">
        <v>68</v>
      </c>
      <c r="E14" s="38" t="s">
        <v>39</v>
      </c>
      <c r="F14" s="38" t="s">
        <v>48</v>
      </c>
      <c r="G14" s="38" t="s">
        <v>49</v>
      </c>
      <c r="H14" s="39" t="s">
        <v>50</v>
      </c>
      <c r="I14" s="39" t="s">
        <v>45</v>
      </c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 customHeight="1">
      <c r="A45" s="153" t="s">
        <v>55</v>
      </c>
      <c r="B45" s="154"/>
      <c r="C45" s="154"/>
      <c r="D45" s="154"/>
      <c r="E45" s="154"/>
      <c r="F45" s="154"/>
      <c r="G45" s="154"/>
      <c r="H45" s="155"/>
      <c r="I45" s="50">
        <f>SUM(I15:I44)</f>
        <v>0</v>
      </c>
      <c r="L45" s="63"/>
    </row>
    <row r="46" spans="1:12" ht="75" customHeight="1">
      <c r="A46" s="156" t="s">
        <v>51</v>
      </c>
      <c r="B46" s="156"/>
      <c r="C46" s="156"/>
      <c r="D46" s="156"/>
      <c r="E46" s="156"/>
      <c r="F46" s="156"/>
      <c r="G46" s="156"/>
      <c r="H46" s="156"/>
      <c r="I46" s="156"/>
      <c r="L46" s="63"/>
    </row>
    <row r="47" spans="1:12" ht="18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2" ht="14.25" customHeight="1">
      <c r="A48" s="55"/>
      <c r="B48" s="55"/>
      <c r="C48" s="55"/>
      <c r="D48" s="55"/>
      <c r="E48" s="55"/>
      <c r="F48" s="55"/>
      <c r="G48" s="55"/>
      <c r="H48" s="55"/>
      <c r="I48" s="55"/>
      <c r="L48" s="63"/>
    </row>
    <row r="49" spans="1:14" ht="69" customHeight="1">
      <c r="A49" s="55"/>
      <c r="B49" s="122" t="s">
        <v>154</v>
      </c>
      <c r="C49" s="122"/>
      <c r="D49" s="122"/>
      <c r="E49" s="75"/>
      <c r="F49" s="75"/>
      <c r="G49" s="75"/>
      <c r="H49" s="55"/>
      <c r="I49" s="55"/>
      <c r="L49" s="63"/>
      <c r="N49" s="33"/>
    </row>
    <row r="50" spans="1:12" ht="14.25" customHeight="1">
      <c r="A50" s="55"/>
      <c r="B50" s="55"/>
      <c r="C50" s="55"/>
      <c r="D50" s="55"/>
      <c r="E50" s="55"/>
      <c r="F50" s="55"/>
      <c r="G50" s="55"/>
      <c r="H50" s="55"/>
      <c r="I50" s="55"/>
      <c r="L50" s="63"/>
    </row>
    <row r="51" spans="1:13" ht="13.5">
      <c r="A51" s="92"/>
      <c r="B51" s="96"/>
      <c r="C51" s="97"/>
      <c r="D51" s="98"/>
      <c r="E51" s="99"/>
      <c r="F51" s="29"/>
      <c r="G51" s="29"/>
      <c r="H51" s="29"/>
      <c r="I51" s="29"/>
      <c r="L51" s="63"/>
      <c r="M51" s="33"/>
    </row>
    <row r="52" spans="1:13" ht="13.5">
      <c r="A52" s="92"/>
      <c r="B52" s="96"/>
      <c r="C52" s="97"/>
      <c r="D52" s="98"/>
      <c r="E52" s="99"/>
      <c r="F52" s="29"/>
      <c r="G52" s="29"/>
      <c r="H52" s="29"/>
      <c r="I52" s="29"/>
      <c r="L52" s="63"/>
      <c r="M52" s="33"/>
    </row>
    <row r="53" spans="1:13" ht="13.5">
      <c r="A53" s="92"/>
      <c r="B53" s="93"/>
      <c r="C53" s="93"/>
      <c r="D53" s="100"/>
      <c r="E53" s="99"/>
      <c r="F53" s="29"/>
      <c r="G53" s="29"/>
      <c r="H53" s="29"/>
      <c r="I53" s="29"/>
      <c r="L53" s="63"/>
      <c r="M53" s="33"/>
    </row>
    <row r="54" spans="1:13" ht="13.5">
      <c r="A54" s="92"/>
      <c r="B54" s="93"/>
      <c r="C54" s="93"/>
      <c r="D54" s="100"/>
      <c r="E54" s="99"/>
      <c r="L54" s="63"/>
      <c r="M54" s="33"/>
    </row>
    <row r="55" spans="12:14" ht="13.5">
      <c r="L55" s="63"/>
      <c r="N55" s="33"/>
    </row>
    <row r="56" spans="12:14" ht="13.5">
      <c r="L56" s="63"/>
      <c r="N56" s="33"/>
    </row>
    <row r="57" spans="12:14" ht="13.5">
      <c r="L57" s="63"/>
      <c r="N57" s="33"/>
    </row>
    <row r="58" spans="12:14" ht="13.5">
      <c r="L58" s="63"/>
      <c r="N58" s="33"/>
    </row>
    <row r="59" spans="12:14" ht="13.5">
      <c r="L59" s="63"/>
      <c r="N59" s="33"/>
    </row>
    <row r="60" spans="12:14" ht="13.5">
      <c r="L60" s="63"/>
      <c r="N60" s="33"/>
    </row>
    <row r="61" spans="12:14" ht="13.5">
      <c r="L61" s="63"/>
      <c r="N61" s="33"/>
    </row>
    <row r="62" spans="12:14" ht="13.5">
      <c r="L62" s="63"/>
      <c r="N62" s="33"/>
    </row>
    <row r="63" spans="12:14" ht="13.5">
      <c r="L63" s="63"/>
      <c r="N63" s="33"/>
    </row>
    <row r="64" spans="12:14" ht="13.5">
      <c r="L64" s="63"/>
      <c r="N64" s="33"/>
    </row>
    <row r="65" spans="12:14" ht="13.5">
      <c r="L65" s="63"/>
      <c r="N65" s="33"/>
    </row>
    <row r="66" spans="12:14" ht="13.5">
      <c r="L66" s="63"/>
      <c r="N66" s="33"/>
    </row>
    <row r="67" spans="12:14" ht="13.5">
      <c r="L67" s="63"/>
      <c r="N67" s="33"/>
    </row>
    <row r="68" spans="12:14" ht="13.5">
      <c r="L68" s="63"/>
      <c r="N68" s="33"/>
    </row>
    <row r="69" spans="12:14" ht="13.5">
      <c r="L69" s="63"/>
      <c r="N69" s="33"/>
    </row>
  </sheetData>
  <sheetProtection/>
  <mergeCells count="7">
    <mergeCell ref="B49:D49"/>
    <mergeCell ref="H2:I2"/>
    <mergeCell ref="A7:C7"/>
    <mergeCell ref="A11:I11"/>
    <mergeCell ref="A13:B13"/>
    <mergeCell ref="A45:H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6"/>
  <sheetViews>
    <sheetView showGridLines="0" tabSelected="1" view="pageBreakPreview" zoomScale="90" zoomScaleNormal="84" zoomScaleSheetLayoutView="90" workbookViewId="0" topLeftCell="A1">
      <selection activeCell="A11" sqref="A11:I11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5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79.5" customHeight="1">
      <c r="A7" s="136" t="s">
        <v>131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72.75" customHeight="1">
      <c r="A8" s="43" t="s">
        <v>1</v>
      </c>
      <c r="B8" s="60" t="s">
        <v>132</v>
      </c>
      <c r="C8" s="68">
        <v>500</v>
      </c>
      <c r="D8" s="34"/>
      <c r="E8" s="30"/>
      <c r="F8" s="30"/>
      <c r="G8" s="30"/>
      <c r="H8" s="30"/>
      <c r="I8" s="63"/>
      <c r="J8" s="63"/>
    </row>
    <row r="9" spans="1:10" s="35" customFormat="1" ht="51.75" customHeight="1">
      <c r="A9" s="43" t="s">
        <v>2</v>
      </c>
      <c r="B9" s="60" t="s">
        <v>146</v>
      </c>
      <c r="C9" s="68">
        <v>500</v>
      </c>
      <c r="D9" s="34"/>
      <c r="E9" s="30"/>
      <c r="F9" s="30"/>
      <c r="G9" s="30"/>
      <c r="H9" s="30"/>
      <c r="I9" s="63"/>
      <c r="J9" s="63"/>
    </row>
    <row r="10" spans="1:11" s="35" customFormat="1" ht="13.5">
      <c r="A10" s="46"/>
      <c r="B10" s="48"/>
      <c r="C10" s="49"/>
      <c r="D10" s="29"/>
      <c r="E10" s="34"/>
      <c r="F10" s="30"/>
      <c r="G10" s="30"/>
      <c r="H10" s="30"/>
      <c r="I10" s="30"/>
      <c r="J10" s="63"/>
      <c r="K10" s="63"/>
    </row>
    <row r="11" spans="1:12" ht="13.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L11" s="63"/>
    </row>
    <row r="12" spans="1:12" ht="13.5">
      <c r="A12" s="78"/>
      <c r="B12" s="78"/>
      <c r="C12" s="78"/>
      <c r="D12" s="78"/>
      <c r="E12" s="78"/>
      <c r="F12" s="78"/>
      <c r="G12" s="78"/>
      <c r="H12" s="78"/>
      <c r="I12" s="78"/>
      <c r="L12" s="63"/>
    </row>
    <row r="13" spans="1:12" ht="18.75" customHeight="1">
      <c r="A13" s="152" t="s">
        <v>53</v>
      </c>
      <c r="B13" s="152"/>
      <c r="C13" s="36"/>
      <c r="D13" s="36"/>
      <c r="E13" s="36"/>
      <c r="F13" s="31"/>
      <c r="G13" s="31"/>
      <c r="H13" s="31"/>
      <c r="I13" s="31"/>
      <c r="L13" s="63"/>
    </row>
    <row r="14" spans="1:12" ht="52.5" customHeight="1">
      <c r="A14" s="38" t="s">
        <v>43</v>
      </c>
      <c r="B14" s="38" t="s">
        <v>38</v>
      </c>
      <c r="C14" s="64" t="s">
        <v>44</v>
      </c>
      <c r="D14" s="62" t="s">
        <v>68</v>
      </c>
      <c r="E14" s="38" t="s">
        <v>39</v>
      </c>
      <c r="F14" s="38" t="s">
        <v>48</v>
      </c>
      <c r="G14" s="38" t="s">
        <v>49</v>
      </c>
      <c r="H14" s="39" t="s">
        <v>50</v>
      </c>
      <c r="I14" s="39" t="s">
        <v>45</v>
      </c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 customHeight="1">
      <c r="A45" s="153" t="s">
        <v>55</v>
      </c>
      <c r="B45" s="154"/>
      <c r="C45" s="154"/>
      <c r="D45" s="154"/>
      <c r="E45" s="154"/>
      <c r="F45" s="154"/>
      <c r="G45" s="154"/>
      <c r="H45" s="155"/>
      <c r="I45" s="50">
        <f>SUM(I15:I44)</f>
        <v>0</v>
      </c>
      <c r="L45" s="63"/>
    </row>
    <row r="46" spans="1:12" ht="75" customHeight="1">
      <c r="A46" s="156" t="s">
        <v>51</v>
      </c>
      <c r="B46" s="156"/>
      <c r="C46" s="156"/>
      <c r="D46" s="156"/>
      <c r="E46" s="156"/>
      <c r="F46" s="156"/>
      <c r="G46" s="156"/>
      <c r="H46" s="156"/>
      <c r="I46" s="156"/>
      <c r="L46" s="63"/>
    </row>
    <row r="47" spans="1:12" ht="18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2" ht="14.25" customHeight="1">
      <c r="A48" s="55"/>
      <c r="B48" s="55"/>
      <c r="C48" s="55"/>
      <c r="D48" s="55"/>
      <c r="E48" s="55"/>
      <c r="F48" s="55"/>
      <c r="G48" s="55"/>
      <c r="H48" s="55"/>
      <c r="I48" s="55"/>
      <c r="L48" s="63"/>
    </row>
    <row r="49" spans="1:14" ht="69" customHeight="1">
      <c r="A49" s="55"/>
      <c r="B49" s="122" t="s">
        <v>155</v>
      </c>
      <c r="C49" s="122"/>
      <c r="D49" s="122"/>
      <c r="E49" s="75"/>
      <c r="F49" s="75"/>
      <c r="G49" s="75"/>
      <c r="H49" s="55"/>
      <c r="I49" s="55"/>
      <c r="L49" s="63"/>
      <c r="N49" s="33"/>
    </row>
    <row r="50" spans="1:14" ht="13.5">
      <c r="A50" s="157"/>
      <c r="B50" s="122"/>
      <c r="C50" s="122"/>
      <c r="D50" s="75"/>
      <c r="E50" s="159"/>
      <c r="F50" s="159"/>
      <c r="G50" s="159"/>
      <c r="H50" s="135"/>
      <c r="I50" s="158"/>
      <c r="L50" s="63"/>
      <c r="N50" s="33"/>
    </row>
    <row r="51" spans="1:14" ht="13.5">
      <c r="A51" s="157"/>
      <c r="B51" s="122"/>
      <c r="C51" s="122"/>
      <c r="D51" s="75"/>
      <c r="E51" s="122"/>
      <c r="F51" s="122"/>
      <c r="G51" s="122"/>
      <c r="H51" s="135"/>
      <c r="I51" s="158"/>
      <c r="L51" s="63"/>
      <c r="N51" s="33"/>
    </row>
    <row r="52" spans="1:14" ht="13.5">
      <c r="A52" s="157"/>
      <c r="B52" s="122"/>
      <c r="C52" s="122"/>
      <c r="D52" s="75"/>
      <c r="E52" s="122"/>
      <c r="F52" s="122"/>
      <c r="G52" s="122"/>
      <c r="H52" s="135"/>
      <c r="I52" s="158"/>
      <c r="L52" s="63"/>
      <c r="N52" s="33"/>
    </row>
    <row r="53" spans="1:14" ht="13.5">
      <c r="A53" s="157"/>
      <c r="B53" s="122"/>
      <c r="C53" s="122"/>
      <c r="D53" s="75"/>
      <c r="E53" s="122"/>
      <c r="F53" s="122"/>
      <c r="G53" s="122"/>
      <c r="H53" s="135"/>
      <c r="I53" s="158"/>
      <c r="L53" s="63"/>
      <c r="N53" s="33"/>
    </row>
    <row r="54" spans="1:14" ht="13.5" customHeight="1">
      <c r="A54" s="160"/>
      <c r="B54" s="160"/>
      <c r="C54" s="160"/>
      <c r="D54" s="160"/>
      <c r="E54" s="160"/>
      <c r="F54" s="160"/>
      <c r="G54" s="160"/>
      <c r="H54" s="160"/>
      <c r="I54" s="54"/>
      <c r="L54" s="63"/>
      <c r="N54" s="33"/>
    </row>
    <row r="55" spans="1:14" ht="13.5">
      <c r="A55" s="59"/>
      <c r="B55" s="59"/>
      <c r="C55" s="59"/>
      <c r="D55" s="59"/>
      <c r="E55" s="59"/>
      <c r="F55" s="59"/>
      <c r="G55" s="59"/>
      <c r="H55" s="59"/>
      <c r="I55" s="54"/>
      <c r="L55" s="63"/>
      <c r="N55" s="33"/>
    </row>
    <row r="56" spans="1:14" ht="19.5" customHeight="1">
      <c r="A56" s="161"/>
      <c r="B56" s="161"/>
      <c r="C56" s="161"/>
      <c r="D56" s="161"/>
      <c r="E56" s="161"/>
      <c r="F56" s="29"/>
      <c r="G56" s="29"/>
      <c r="H56" s="29"/>
      <c r="I56" s="29"/>
      <c r="L56" s="63"/>
      <c r="N56" s="33"/>
    </row>
    <row r="57" spans="1:13" ht="89.25" customHeight="1">
      <c r="A57" s="92"/>
      <c r="B57" s="93"/>
      <c r="C57" s="94"/>
      <c r="D57" s="95"/>
      <c r="E57" s="95"/>
      <c r="F57" s="29"/>
      <c r="G57" s="29"/>
      <c r="H57" s="29"/>
      <c r="I57" s="29"/>
      <c r="L57" s="63"/>
      <c r="M57" s="33"/>
    </row>
    <row r="58" spans="1:13" ht="13.5">
      <c r="A58" s="92"/>
      <c r="B58" s="96"/>
      <c r="C58" s="97"/>
      <c r="D58" s="98"/>
      <c r="E58" s="99"/>
      <c r="F58" s="29"/>
      <c r="G58" s="29"/>
      <c r="H58" s="29"/>
      <c r="I58" s="29"/>
      <c r="L58" s="63"/>
      <c r="M58" s="33"/>
    </row>
    <row r="59" spans="1:13" ht="13.5">
      <c r="A59" s="92"/>
      <c r="B59" s="96"/>
      <c r="C59" s="97"/>
      <c r="D59" s="98"/>
      <c r="E59" s="99"/>
      <c r="F59" s="29"/>
      <c r="G59" s="29"/>
      <c r="H59" s="29"/>
      <c r="I59" s="29"/>
      <c r="L59" s="63"/>
      <c r="M59" s="33"/>
    </row>
    <row r="60" spans="1:13" ht="13.5">
      <c r="A60" s="92"/>
      <c r="B60" s="93"/>
      <c r="C60" s="93"/>
      <c r="D60" s="100"/>
      <c r="E60" s="99"/>
      <c r="F60" s="29"/>
      <c r="G60" s="29"/>
      <c r="H60" s="29"/>
      <c r="I60" s="29"/>
      <c r="L60" s="63"/>
      <c r="M60" s="33"/>
    </row>
    <row r="61" spans="1:13" ht="13.5">
      <c r="A61" s="92"/>
      <c r="B61" s="93"/>
      <c r="C61" s="93"/>
      <c r="D61" s="100"/>
      <c r="E61" s="99"/>
      <c r="L61" s="63"/>
      <c r="M61" s="33"/>
    </row>
    <row r="62" spans="12:14" ht="13.5">
      <c r="L62" s="63"/>
      <c r="N62" s="33"/>
    </row>
    <row r="63" spans="12:14" ht="13.5">
      <c r="L63" s="63"/>
      <c r="N63" s="33"/>
    </row>
    <row r="64" spans="12:14" ht="13.5">
      <c r="L64" s="63"/>
      <c r="N64" s="33"/>
    </row>
    <row r="65" spans="12:14" ht="13.5">
      <c r="L65" s="63"/>
      <c r="N65" s="33"/>
    </row>
    <row r="66" spans="12:14" ht="13.5">
      <c r="L66" s="63"/>
      <c r="N66" s="33"/>
    </row>
    <row r="67" spans="12:14" ht="13.5">
      <c r="L67" s="63"/>
      <c r="N67" s="33"/>
    </row>
    <row r="68" spans="12:14" ht="13.5">
      <c r="L68" s="63"/>
      <c r="N68" s="33"/>
    </row>
    <row r="69" spans="12:14" ht="13.5">
      <c r="L69" s="63"/>
      <c r="N69" s="33"/>
    </row>
    <row r="70" spans="12:14" ht="13.5">
      <c r="L70" s="63"/>
      <c r="N70" s="33"/>
    </row>
    <row r="71" spans="12:14" ht="13.5">
      <c r="L71" s="63"/>
      <c r="N71" s="33"/>
    </row>
    <row r="72" spans="12:14" ht="13.5">
      <c r="L72" s="63"/>
      <c r="N72" s="33"/>
    </row>
    <row r="73" spans="12:14" ht="13.5">
      <c r="L73" s="63"/>
      <c r="N73" s="33"/>
    </row>
    <row r="74" spans="12:14" ht="13.5">
      <c r="L74" s="63"/>
      <c r="N74" s="33"/>
    </row>
    <row r="75" spans="12:14" ht="13.5">
      <c r="L75" s="63"/>
      <c r="N75" s="33"/>
    </row>
    <row r="76" spans="12:14" ht="13.5">
      <c r="L76" s="63"/>
      <c r="N76" s="33"/>
    </row>
  </sheetData>
  <sheetProtection/>
  <mergeCells count="18">
    <mergeCell ref="I50:I53"/>
    <mergeCell ref="E50:G50"/>
    <mergeCell ref="E51:G51"/>
    <mergeCell ref="E52:G52"/>
    <mergeCell ref="H2:I2"/>
    <mergeCell ref="A7:C7"/>
    <mergeCell ref="A11:I11"/>
    <mergeCell ref="A13:B13"/>
    <mergeCell ref="A45:H45"/>
    <mergeCell ref="A46:I46"/>
    <mergeCell ref="E53:G53"/>
    <mergeCell ref="A54:H54"/>
    <mergeCell ref="A56:E56"/>
    <mergeCell ref="B49:D49"/>
    <mergeCell ref="A50:A53"/>
    <mergeCell ref="B50:B53"/>
    <mergeCell ref="C50:C53"/>
    <mergeCell ref="H50:H5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95"/>
  <sheetViews>
    <sheetView showGridLines="0" view="pageBreakPreview" zoomScale="90" zoomScaleNormal="84" zoomScaleSheetLayoutView="90" workbookViewId="0" topLeftCell="A60">
      <selection activeCell="B67" sqref="B67:B72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6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133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36.75" customHeight="1">
      <c r="A8" s="43" t="s">
        <v>1</v>
      </c>
      <c r="B8" s="60" t="s">
        <v>134</v>
      </c>
      <c r="C8" s="68">
        <v>10000</v>
      </c>
      <c r="D8" s="34"/>
      <c r="E8" s="30"/>
      <c r="F8" s="30"/>
      <c r="G8" s="30"/>
      <c r="H8" s="30"/>
      <c r="I8" s="63"/>
      <c r="J8" s="63"/>
    </row>
    <row r="9" spans="1:10" s="35" customFormat="1" ht="39.75" customHeight="1">
      <c r="A9" s="43" t="s">
        <v>2</v>
      </c>
      <c r="B9" s="60" t="s">
        <v>135</v>
      </c>
      <c r="C9" s="68">
        <v>10000</v>
      </c>
      <c r="D9" s="34"/>
      <c r="E9" s="30"/>
      <c r="F9" s="30"/>
      <c r="G9" s="30"/>
      <c r="H9" s="30"/>
      <c r="I9" s="63"/>
      <c r="J9" s="63"/>
    </row>
    <row r="10" spans="1:11" s="35" customFormat="1" ht="13.5">
      <c r="A10" s="46"/>
      <c r="B10" s="48"/>
      <c r="C10" s="49"/>
      <c r="D10" s="29"/>
      <c r="E10" s="34"/>
      <c r="F10" s="30"/>
      <c r="G10" s="30"/>
      <c r="H10" s="30"/>
      <c r="I10" s="30"/>
      <c r="J10" s="63"/>
      <c r="K10" s="63"/>
    </row>
    <row r="11" spans="1:12" ht="13.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L11" s="63"/>
    </row>
    <row r="12" spans="1:12" ht="13.5">
      <c r="A12" s="78"/>
      <c r="B12" s="78"/>
      <c r="C12" s="78"/>
      <c r="D12" s="78"/>
      <c r="E12" s="78"/>
      <c r="F12" s="78"/>
      <c r="G12" s="78"/>
      <c r="H12" s="78"/>
      <c r="I12" s="78"/>
      <c r="L12" s="63"/>
    </row>
    <row r="13" spans="1:12" ht="18.75" customHeight="1">
      <c r="A13" s="152" t="s">
        <v>53</v>
      </c>
      <c r="B13" s="152"/>
      <c r="C13" s="36"/>
      <c r="D13" s="36"/>
      <c r="E13" s="36"/>
      <c r="F13" s="31"/>
      <c r="G13" s="31"/>
      <c r="H13" s="31"/>
      <c r="I13" s="31"/>
      <c r="L13" s="63"/>
    </row>
    <row r="14" spans="1:12" ht="52.5" customHeight="1">
      <c r="A14" s="38" t="s">
        <v>43</v>
      </c>
      <c r="B14" s="38" t="s">
        <v>38</v>
      </c>
      <c r="C14" s="64" t="s">
        <v>44</v>
      </c>
      <c r="D14" s="62" t="s">
        <v>68</v>
      </c>
      <c r="E14" s="38" t="s">
        <v>39</v>
      </c>
      <c r="F14" s="38" t="s">
        <v>48</v>
      </c>
      <c r="G14" s="38" t="s">
        <v>49</v>
      </c>
      <c r="H14" s="39" t="s">
        <v>50</v>
      </c>
      <c r="I14" s="39" t="s">
        <v>45</v>
      </c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 customHeight="1">
      <c r="A45" s="153" t="s">
        <v>55</v>
      </c>
      <c r="B45" s="154"/>
      <c r="C45" s="154"/>
      <c r="D45" s="154"/>
      <c r="E45" s="154"/>
      <c r="F45" s="154"/>
      <c r="G45" s="154"/>
      <c r="H45" s="155"/>
      <c r="I45" s="50">
        <f>SUM(I15:I44)</f>
        <v>0</v>
      </c>
      <c r="L45" s="63"/>
    </row>
    <row r="46" spans="1:12" ht="75" customHeight="1">
      <c r="A46" s="156" t="s">
        <v>51</v>
      </c>
      <c r="B46" s="156"/>
      <c r="C46" s="156"/>
      <c r="D46" s="156"/>
      <c r="E46" s="156"/>
      <c r="F46" s="156"/>
      <c r="G46" s="156"/>
      <c r="H46" s="156"/>
      <c r="I46" s="156"/>
      <c r="L46" s="63"/>
    </row>
    <row r="47" spans="1:12" ht="18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4" ht="13.5">
      <c r="A48" s="137" t="s">
        <v>95</v>
      </c>
      <c r="B48" s="137"/>
      <c r="C48" s="69"/>
      <c r="L48" s="63"/>
      <c r="N48" s="33"/>
    </row>
    <row r="49" spans="1:14" ht="36.75" customHeight="1">
      <c r="A49" s="70" t="s">
        <v>43</v>
      </c>
      <c r="B49" s="71" t="s">
        <v>96</v>
      </c>
      <c r="C49" s="72" t="s">
        <v>44</v>
      </c>
      <c r="D49" s="138" t="s">
        <v>97</v>
      </c>
      <c r="E49" s="139"/>
      <c r="F49" s="140"/>
      <c r="G49" s="141"/>
      <c r="H49" s="73" t="s">
        <v>98</v>
      </c>
      <c r="I49" s="73" t="s">
        <v>99</v>
      </c>
      <c r="L49" s="63"/>
      <c r="N49" s="33"/>
    </row>
    <row r="50" spans="1:14" ht="13.5">
      <c r="A50" s="142" t="s">
        <v>1</v>
      </c>
      <c r="B50" s="145" t="s">
        <v>136</v>
      </c>
      <c r="C50" s="145">
        <v>36</v>
      </c>
      <c r="D50" s="76" t="s">
        <v>101</v>
      </c>
      <c r="E50" s="129"/>
      <c r="F50" s="148"/>
      <c r="G50" s="149"/>
      <c r="H50" s="123"/>
      <c r="I50" s="126">
        <f>ROUND(C50*H50,2)</f>
        <v>0</v>
      </c>
      <c r="L50" s="63"/>
      <c r="N50" s="33"/>
    </row>
    <row r="51" spans="1:14" ht="13.5">
      <c r="A51" s="143"/>
      <c r="B51" s="146"/>
      <c r="C51" s="146"/>
      <c r="D51" s="76" t="s">
        <v>102</v>
      </c>
      <c r="E51" s="129"/>
      <c r="F51" s="130"/>
      <c r="G51" s="131"/>
      <c r="H51" s="124"/>
      <c r="I51" s="127"/>
      <c r="L51" s="63"/>
      <c r="N51" s="33"/>
    </row>
    <row r="52" spans="1:14" ht="13.5">
      <c r="A52" s="143"/>
      <c r="B52" s="146"/>
      <c r="C52" s="146"/>
      <c r="D52" s="76" t="s">
        <v>103</v>
      </c>
      <c r="E52" s="132" t="s">
        <v>104</v>
      </c>
      <c r="F52" s="133"/>
      <c r="G52" s="134"/>
      <c r="H52" s="124"/>
      <c r="I52" s="127"/>
      <c r="L52" s="63"/>
      <c r="N52" s="33"/>
    </row>
    <row r="53" spans="1:14" ht="13.5">
      <c r="A53" s="143"/>
      <c r="B53" s="146"/>
      <c r="C53" s="146"/>
      <c r="D53" s="76" t="s">
        <v>105</v>
      </c>
      <c r="E53" s="129"/>
      <c r="F53" s="130"/>
      <c r="G53" s="131"/>
      <c r="H53" s="124"/>
      <c r="I53" s="127"/>
      <c r="L53" s="63"/>
      <c r="N53" s="33"/>
    </row>
    <row r="54" spans="1:14" ht="13.5">
      <c r="A54" s="143"/>
      <c r="B54" s="146"/>
      <c r="C54" s="146"/>
      <c r="D54" s="76" t="s">
        <v>106</v>
      </c>
      <c r="E54" s="129"/>
      <c r="F54" s="130"/>
      <c r="G54" s="131"/>
      <c r="H54" s="124"/>
      <c r="I54" s="127"/>
      <c r="L54" s="63"/>
      <c r="N54" s="33"/>
    </row>
    <row r="55" spans="1:14" ht="13.5">
      <c r="A55" s="144"/>
      <c r="B55" s="147"/>
      <c r="C55" s="147"/>
      <c r="D55" s="76" t="s">
        <v>107</v>
      </c>
      <c r="E55" s="129"/>
      <c r="F55" s="130"/>
      <c r="G55" s="131"/>
      <c r="H55" s="125"/>
      <c r="I55" s="128"/>
      <c r="L55" s="63"/>
      <c r="N55" s="33"/>
    </row>
    <row r="56" spans="1:14" ht="13.5">
      <c r="A56" s="79"/>
      <c r="B56" s="75"/>
      <c r="C56" s="75"/>
      <c r="D56" s="75"/>
      <c r="E56" s="75"/>
      <c r="F56" s="75"/>
      <c r="G56" s="75"/>
      <c r="H56" s="82"/>
      <c r="I56" s="80"/>
      <c r="L56" s="63"/>
      <c r="N56" s="33"/>
    </row>
    <row r="57" spans="1:9" ht="13.5">
      <c r="A57" s="74"/>
      <c r="B57" s="74"/>
      <c r="C57" s="74"/>
      <c r="D57" s="74"/>
      <c r="E57" s="74"/>
      <c r="F57" s="74"/>
      <c r="G57" s="74"/>
      <c r="H57" s="74"/>
      <c r="I57" s="54"/>
    </row>
    <row r="58" spans="1:15" ht="19.5" customHeight="1">
      <c r="A58" s="121" t="s">
        <v>108</v>
      </c>
      <c r="B58" s="121"/>
      <c r="C58" s="121"/>
      <c r="D58" s="121"/>
      <c r="E58" s="121"/>
      <c r="F58" s="121"/>
      <c r="L58" s="63"/>
      <c r="O58" s="33"/>
    </row>
    <row r="59" spans="1:14" ht="89.25" customHeight="1">
      <c r="A59" s="83"/>
      <c r="B59" s="1"/>
      <c r="C59" s="84" t="s">
        <v>109</v>
      </c>
      <c r="D59" s="85" t="s">
        <v>110</v>
      </c>
      <c r="E59" s="84" t="s">
        <v>111</v>
      </c>
      <c r="F59" s="84" t="s">
        <v>112</v>
      </c>
      <c r="L59" s="63"/>
      <c r="N59" s="33"/>
    </row>
    <row r="60" spans="1:14" ht="34.5" customHeight="1">
      <c r="A60" s="86" t="s">
        <v>1</v>
      </c>
      <c r="B60" s="87" t="s">
        <v>113</v>
      </c>
      <c r="C60" s="88"/>
      <c r="D60" s="89">
        <v>8760</v>
      </c>
      <c r="E60" s="90">
        <v>0.55</v>
      </c>
      <c r="F60" s="91">
        <f>ROUND((C60*D60*E60)/1000,2)</f>
        <v>0</v>
      </c>
      <c r="L60" s="63"/>
      <c r="N60" s="33"/>
    </row>
    <row r="61" spans="1:14" ht="34.5" customHeight="1">
      <c r="A61" s="86" t="s">
        <v>1</v>
      </c>
      <c r="B61" s="87" t="s">
        <v>113</v>
      </c>
      <c r="C61" s="88"/>
      <c r="D61" s="89">
        <v>8760</v>
      </c>
      <c r="E61" s="90">
        <v>0.55</v>
      </c>
      <c r="F61" s="91">
        <f>ROUND((C61*D61*E61)/1000,2)</f>
        <v>0</v>
      </c>
      <c r="L61" s="63"/>
      <c r="N61" s="33"/>
    </row>
    <row r="62" spans="1:12" ht="21" customHeight="1">
      <c r="A62" s="55"/>
      <c r="B62" s="55"/>
      <c r="C62" s="55"/>
      <c r="D62" s="55"/>
      <c r="E62" s="90" t="s">
        <v>55</v>
      </c>
      <c r="F62" s="91">
        <f>SUM(F60:F61)</f>
        <v>0</v>
      </c>
      <c r="G62" s="55"/>
      <c r="H62" s="55"/>
      <c r="I62" s="55"/>
      <c r="L62" s="63"/>
    </row>
    <row r="63" spans="1:12" ht="14.25" customHeight="1">
      <c r="A63" s="55"/>
      <c r="B63" s="55"/>
      <c r="C63" s="55"/>
      <c r="D63" s="55"/>
      <c r="E63" s="55"/>
      <c r="F63" s="55"/>
      <c r="G63" s="55"/>
      <c r="H63" s="55"/>
      <c r="I63" s="55"/>
      <c r="L63" s="63"/>
    </row>
    <row r="64" spans="1:12" ht="14.25" customHeight="1">
      <c r="A64" s="55"/>
      <c r="B64" s="55"/>
      <c r="C64" s="55"/>
      <c r="D64" s="55"/>
      <c r="E64" s="55"/>
      <c r="F64" s="55"/>
      <c r="G64" s="55"/>
      <c r="H64" s="55"/>
      <c r="I64" s="55"/>
      <c r="L64" s="63"/>
    </row>
    <row r="65" spans="1:14" ht="69" customHeight="1">
      <c r="A65" s="55"/>
      <c r="B65" s="122" t="s">
        <v>156</v>
      </c>
      <c r="C65" s="122"/>
      <c r="D65" s="122"/>
      <c r="E65" s="75"/>
      <c r="F65" s="75"/>
      <c r="G65" s="75"/>
      <c r="H65" s="55"/>
      <c r="I65" s="55"/>
      <c r="L65" s="63"/>
      <c r="N65" s="33"/>
    </row>
    <row r="66" spans="1:14" ht="13.5">
      <c r="A66" s="79"/>
      <c r="B66" s="75"/>
      <c r="C66" s="75"/>
      <c r="D66" s="75"/>
      <c r="E66" s="122"/>
      <c r="F66" s="122"/>
      <c r="G66" s="122"/>
      <c r="H66" s="82"/>
      <c r="I66" s="80"/>
      <c r="L66" s="63"/>
      <c r="N66" s="33"/>
    </row>
    <row r="67" spans="1:14" ht="18.75" customHeight="1">
      <c r="A67" s="157"/>
      <c r="B67" s="122"/>
      <c r="C67" s="122"/>
      <c r="D67" s="75"/>
      <c r="E67" s="122"/>
      <c r="F67" s="122"/>
      <c r="G67" s="122"/>
      <c r="H67" s="135"/>
      <c r="I67" s="158"/>
      <c r="L67" s="63"/>
      <c r="N67" s="33"/>
    </row>
    <row r="68" spans="1:14" ht="13.5">
      <c r="A68" s="157"/>
      <c r="B68" s="122"/>
      <c r="C68" s="122"/>
      <c r="D68" s="75"/>
      <c r="E68" s="122"/>
      <c r="F68" s="122"/>
      <c r="G68" s="122"/>
      <c r="H68" s="135"/>
      <c r="I68" s="158"/>
      <c r="L68" s="63"/>
      <c r="N68" s="33"/>
    </row>
    <row r="69" spans="1:14" ht="13.5">
      <c r="A69" s="157"/>
      <c r="B69" s="122"/>
      <c r="C69" s="122"/>
      <c r="D69" s="75"/>
      <c r="E69" s="159"/>
      <c r="F69" s="159"/>
      <c r="G69" s="159"/>
      <c r="H69" s="135"/>
      <c r="I69" s="158"/>
      <c r="L69" s="63"/>
      <c r="N69" s="33"/>
    </row>
    <row r="70" spans="1:14" ht="13.5">
      <c r="A70" s="157"/>
      <c r="B70" s="122"/>
      <c r="C70" s="122"/>
      <c r="D70" s="75"/>
      <c r="E70" s="122"/>
      <c r="F70" s="122"/>
      <c r="G70" s="122"/>
      <c r="H70" s="135"/>
      <c r="I70" s="158"/>
      <c r="L70" s="63"/>
      <c r="N70" s="33"/>
    </row>
    <row r="71" spans="1:14" ht="13.5">
      <c r="A71" s="157"/>
      <c r="B71" s="122"/>
      <c r="C71" s="122"/>
      <c r="D71" s="75"/>
      <c r="E71" s="122"/>
      <c r="F71" s="122"/>
      <c r="G71" s="122"/>
      <c r="H71" s="135"/>
      <c r="I71" s="158"/>
      <c r="L71" s="63"/>
      <c r="N71" s="33"/>
    </row>
    <row r="72" spans="1:14" ht="13.5">
      <c r="A72" s="157"/>
      <c r="B72" s="122"/>
      <c r="C72" s="122"/>
      <c r="D72" s="75"/>
      <c r="E72" s="122"/>
      <c r="F72" s="122"/>
      <c r="G72" s="122"/>
      <c r="H72" s="135"/>
      <c r="I72" s="158"/>
      <c r="L72" s="63"/>
      <c r="N72" s="33"/>
    </row>
    <row r="73" spans="1:14" ht="13.5" customHeight="1">
      <c r="A73" s="160"/>
      <c r="B73" s="160"/>
      <c r="C73" s="160"/>
      <c r="D73" s="160"/>
      <c r="E73" s="160"/>
      <c r="F73" s="160"/>
      <c r="G73" s="160"/>
      <c r="H73" s="160"/>
      <c r="I73" s="54"/>
      <c r="L73" s="63"/>
      <c r="N73" s="33"/>
    </row>
    <row r="74" spans="1:14" ht="13.5">
      <c r="A74" s="59"/>
      <c r="B74" s="59"/>
      <c r="C74" s="59"/>
      <c r="D74" s="59"/>
      <c r="E74" s="59"/>
      <c r="F74" s="59"/>
      <c r="G74" s="59"/>
      <c r="H74" s="59"/>
      <c r="I74" s="54"/>
      <c r="L74" s="63"/>
      <c r="N74" s="33"/>
    </row>
    <row r="75" spans="1:14" ht="19.5" customHeight="1">
      <c r="A75" s="161"/>
      <c r="B75" s="161"/>
      <c r="C75" s="161"/>
      <c r="D75" s="161"/>
      <c r="E75" s="161"/>
      <c r="F75" s="29"/>
      <c r="G75" s="29"/>
      <c r="H75" s="29"/>
      <c r="I75" s="29"/>
      <c r="L75" s="63"/>
      <c r="N75" s="33"/>
    </row>
    <row r="76" spans="1:13" ht="89.25" customHeight="1">
      <c r="A76" s="92"/>
      <c r="B76" s="93"/>
      <c r="C76" s="94"/>
      <c r="D76" s="95"/>
      <c r="E76" s="95"/>
      <c r="F76" s="29"/>
      <c r="G76" s="29"/>
      <c r="H76" s="29"/>
      <c r="I76" s="29"/>
      <c r="L76" s="63"/>
      <c r="M76" s="33"/>
    </row>
    <row r="77" spans="1:13" ht="13.5">
      <c r="A77" s="92"/>
      <c r="B77" s="96"/>
      <c r="C77" s="97"/>
      <c r="D77" s="98"/>
      <c r="E77" s="99"/>
      <c r="F77" s="29"/>
      <c r="G77" s="29"/>
      <c r="H77" s="29"/>
      <c r="I77" s="29"/>
      <c r="L77" s="63"/>
      <c r="M77" s="33"/>
    </row>
    <row r="78" spans="1:13" ht="13.5">
      <c r="A78" s="92"/>
      <c r="B78" s="96"/>
      <c r="C78" s="97"/>
      <c r="D78" s="98"/>
      <c r="E78" s="99"/>
      <c r="F78" s="29"/>
      <c r="G78" s="29"/>
      <c r="H78" s="29"/>
      <c r="I78" s="29"/>
      <c r="L78" s="63"/>
      <c r="M78" s="33"/>
    </row>
    <row r="79" spans="1:13" ht="13.5">
      <c r="A79" s="92"/>
      <c r="B79" s="93"/>
      <c r="C79" s="93"/>
      <c r="D79" s="100"/>
      <c r="E79" s="99"/>
      <c r="F79" s="29"/>
      <c r="G79" s="29"/>
      <c r="H79" s="29"/>
      <c r="I79" s="29"/>
      <c r="L79" s="63"/>
      <c r="M79" s="33"/>
    </row>
    <row r="80" spans="1:13" ht="13.5">
      <c r="A80" s="92"/>
      <c r="B80" s="93"/>
      <c r="C80" s="93"/>
      <c r="D80" s="100"/>
      <c r="E80" s="99"/>
      <c r="L80" s="63"/>
      <c r="M80" s="33"/>
    </row>
    <row r="81" spans="12:14" ht="13.5">
      <c r="L81" s="63"/>
      <c r="N81" s="33"/>
    </row>
    <row r="82" spans="12:14" ht="13.5">
      <c r="L82" s="63"/>
      <c r="N82" s="33"/>
    </row>
    <row r="83" spans="12:14" ht="13.5">
      <c r="L83" s="63"/>
      <c r="N83" s="33"/>
    </row>
    <row r="84" spans="12:14" ht="13.5">
      <c r="L84" s="63"/>
      <c r="N84" s="33"/>
    </row>
    <row r="85" spans="12:14" ht="13.5">
      <c r="L85" s="63"/>
      <c r="N85" s="33"/>
    </row>
    <row r="86" spans="12:14" ht="13.5">
      <c r="L86" s="63"/>
      <c r="N86" s="33"/>
    </row>
    <row r="87" spans="12:14" ht="13.5">
      <c r="L87" s="63"/>
      <c r="N87" s="33"/>
    </row>
    <row r="88" spans="12:14" ht="13.5">
      <c r="L88" s="63"/>
      <c r="N88" s="33"/>
    </row>
    <row r="89" spans="12:14" ht="13.5">
      <c r="L89" s="63"/>
      <c r="N89" s="33"/>
    </row>
    <row r="90" spans="12:14" ht="13.5">
      <c r="L90" s="63"/>
      <c r="N90" s="33"/>
    </row>
    <row r="91" spans="12:14" ht="13.5">
      <c r="L91" s="63"/>
      <c r="N91" s="33"/>
    </row>
    <row r="92" spans="12:14" ht="13.5">
      <c r="L92" s="63"/>
      <c r="N92" s="33"/>
    </row>
    <row r="93" spans="12:14" ht="13.5">
      <c r="L93" s="63"/>
      <c r="N93" s="33"/>
    </row>
    <row r="94" spans="12:14" ht="13.5">
      <c r="L94" s="63"/>
      <c r="N94" s="33"/>
    </row>
    <row r="95" spans="12:14" ht="13.5">
      <c r="L95" s="63"/>
      <c r="N95" s="33"/>
    </row>
  </sheetData>
  <sheetProtection/>
  <mergeCells count="35">
    <mergeCell ref="H2:I2"/>
    <mergeCell ref="A7:C7"/>
    <mergeCell ref="A11:I11"/>
    <mergeCell ref="A13:B13"/>
    <mergeCell ref="A45:H45"/>
    <mergeCell ref="A46:I46"/>
    <mergeCell ref="A48:B48"/>
    <mergeCell ref="D49:G49"/>
    <mergeCell ref="A50:A55"/>
    <mergeCell ref="B50:B55"/>
    <mergeCell ref="C50:C55"/>
    <mergeCell ref="E50:G50"/>
    <mergeCell ref="A58:F58"/>
    <mergeCell ref="B65:D65"/>
    <mergeCell ref="H50:H55"/>
    <mergeCell ref="I50:I55"/>
    <mergeCell ref="E51:G51"/>
    <mergeCell ref="E52:G52"/>
    <mergeCell ref="E53:G53"/>
    <mergeCell ref="E54:G54"/>
    <mergeCell ref="E55:G55"/>
    <mergeCell ref="I67:I72"/>
    <mergeCell ref="E68:G68"/>
    <mergeCell ref="E69:G69"/>
    <mergeCell ref="E70:G70"/>
    <mergeCell ref="E71:G71"/>
    <mergeCell ref="E66:G66"/>
    <mergeCell ref="E72:G72"/>
    <mergeCell ref="A73:H73"/>
    <mergeCell ref="A75:E75"/>
    <mergeCell ref="A67:A72"/>
    <mergeCell ref="B67:B72"/>
    <mergeCell ref="C67:C72"/>
    <mergeCell ref="E67:G67"/>
    <mergeCell ref="H67:H72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83"/>
  <sheetViews>
    <sheetView showGridLines="0" view="pageBreakPreview" zoomScale="90" zoomScaleNormal="84" zoomScaleSheetLayoutView="90" workbookViewId="0" topLeftCell="A42">
      <selection activeCell="B51" sqref="B51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7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67.5" customHeight="1">
      <c r="A7" s="136" t="s">
        <v>137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36.75" customHeight="1">
      <c r="A8" s="43" t="s">
        <v>1</v>
      </c>
      <c r="B8" s="60" t="s">
        <v>134</v>
      </c>
      <c r="C8" s="68">
        <v>5000</v>
      </c>
      <c r="D8" s="34"/>
      <c r="E8" s="30"/>
      <c r="F8" s="30"/>
      <c r="G8" s="30"/>
      <c r="H8" s="30"/>
      <c r="I8" s="63"/>
      <c r="J8" s="63"/>
    </row>
    <row r="9" spans="1:10" s="35" customFormat="1" ht="39.75" customHeight="1">
      <c r="A9" s="43" t="s">
        <v>2</v>
      </c>
      <c r="B9" s="60" t="s">
        <v>138</v>
      </c>
      <c r="C9" s="68">
        <v>3500</v>
      </c>
      <c r="D9" s="34"/>
      <c r="E9" s="30"/>
      <c r="F9" s="30"/>
      <c r="G9" s="30"/>
      <c r="H9" s="30"/>
      <c r="I9" s="63"/>
      <c r="J9" s="63"/>
    </row>
    <row r="10" spans="1:10" s="35" customFormat="1" ht="45.75" customHeight="1">
      <c r="A10" s="43" t="s">
        <v>3</v>
      </c>
      <c r="B10" s="60" t="s">
        <v>135</v>
      </c>
      <c r="C10" s="68">
        <v>8500</v>
      </c>
      <c r="D10" s="34"/>
      <c r="E10" s="30"/>
      <c r="F10" s="30"/>
      <c r="G10" s="30"/>
      <c r="H10" s="30"/>
      <c r="I10" s="63"/>
      <c r="J10" s="63"/>
    </row>
    <row r="11" spans="1:11" s="35" customFormat="1" ht="13.5">
      <c r="A11" s="46"/>
      <c r="B11" s="48"/>
      <c r="C11" s="49"/>
      <c r="D11" s="29"/>
      <c r="E11" s="34"/>
      <c r="F11" s="30"/>
      <c r="G11" s="30"/>
      <c r="H11" s="30"/>
      <c r="I11" s="30"/>
      <c r="J11" s="63"/>
      <c r="K11" s="63"/>
    </row>
    <row r="12" spans="1:12" ht="13.5" customHeight="1">
      <c r="A12" s="151" t="s">
        <v>69</v>
      </c>
      <c r="B12" s="151"/>
      <c r="C12" s="151"/>
      <c r="D12" s="151"/>
      <c r="E12" s="151"/>
      <c r="F12" s="151"/>
      <c r="G12" s="151"/>
      <c r="H12" s="151"/>
      <c r="I12" s="151"/>
      <c r="L12" s="63"/>
    </row>
    <row r="13" spans="1:12" ht="13.5">
      <c r="A13" s="78"/>
      <c r="B13" s="78"/>
      <c r="C13" s="78"/>
      <c r="D13" s="78"/>
      <c r="E13" s="78"/>
      <c r="F13" s="78"/>
      <c r="G13" s="78"/>
      <c r="H13" s="78"/>
      <c r="I13" s="78"/>
      <c r="L13" s="63"/>
    </row>
    <row r="14" spans="1:12" ht="18.75" customHeight="1">
      <c r="A14" s="152" t="s">
        <v>53</v>
      </c>
      <c r="B14" s="152"/>
      <c r="C14" s="36"/>
      <c r="D14" s="36"/>
      <c r="E14" s="36"/>
      <c r="F14" s="31"/>
      <c r="G14" s="31"/>
      <c r="H14" s="31"/>
      <c r="I14" s="31"/>
      <c r="L14" s="63"/>
    </row>
    <row r="15" spans="1:12" ht="52.5" customHeight="1">
      <c r="A15" s="38" t="s">
        <v>43</v>
      </c>
      <c r="B15" s="38" t="s">
        <v>38</v>
      </c>
      <c r="C15" s="64" t="s">
        <v>44</v>
      </c>
      <c r="D15" s="62" t="s">
        <v>68</v>
      </c>
      <c r="E15" s="38" t="s">
        <v>39</v>
      </c>
      <c r="F15" s="38" t="s">
        <v>48</v>
      </c>
      <c r="G15" s="38" t="s">
        <v>49</v>
      </c>
      <c r="H15" s="39" t="s">
        <v>50</v>
      </c>
      <c r="I15" s="39" t="s">
        <v>45</v>
      </c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>
      <c r="A45" s="40"/>
      <c r="B45" s="53"/>
      <c r="C45" s="65"/>
      <c r="D45" s="32"/>
      <c r="E45" s="52"/>
      <c r="F45" s="52"/>
      <c r="G45" s="52"/>
      <c r="H45" s="51"/>
      <c r="I45" s="47"/>
      <c r="L45" s="63"/>
    </row>
    <row r="46" spans="1:12" ht="13.5" customHeight="1">
      <c r="A46" s="153" t="s">
        <v>55</v>
      </c>
      <c r="B46" s="154"/>
      <c r="C46" s="154"/>
      <c r="D46" s="154"/>
      <c r="E46" s="154"/>
      <c r="F46" s="154"/>
      <c r="G46" s="154"/>
      <c r="H46" s="155"/>
      <c r="I46" s="50">
        <f>SUM(I16:I45)</f>
        <v>0</v>
      </c>
      <c r="L46" s="63"/>
    </row>
    <row r="47" spans="1:12" ht="75" customHeight="1">
      <c r="A47" s="156" t="s">
        <v>51</v>
      </c>
      <c r="B47" s="156"/>
      <c r="C47" s="156"/>
      <c r="D47" s="156"/>
      <c r="E47" s="156"/>
      <c r="F47" s="156"/>
      <c r="G47" s="156"/>
      <c r="H47" s="156"/>
      <c r="I47" s="156"/>
      <c r="L47" s="63"/>
    </row>
    <row r="48" spans="1:12" ht="18" customHeight="1">
      <c r="A48" s="55"/>
      <c r="B48" s="55"/>
      <c r="C48" s="55"/>
      <c r="D48" s="55"/>
      <c r="E48" s="55"/>
      <c r="F48" s="55"/>
      <c r="G48" s="55"/>
      <c r="H48" s="55"/>
      <c r="I48" s="55"/>
      <c r="L48" s="63"/>
    </row>
    <row r="49" spans="1:12" ht="14.25" customHeight="1">
      <c r="A49" s="55"/>
      <c r="B49" s="55"/>
      <c r="C49" s="55"/>
      <c r="D49" s="55"/>
      <c r="E49" s="55"/>
      <c r="F49" s="55"/>
      <c r="G49" s="55"/>
      <c r="H49" s="55"/>
      <c r="I49" s="55"/>
      <c r="L49" s="63"/>
    </row>
    <row r="50" spans="1:14" ht="69" customHeight="1">
      <c r="A50" s="55"/>
      <c r="B50" s="122" t="s">
        <v>157</v>
      </c>
      <c r="C50" s="122"/>
      <c r="D50" s="122"/>
      <c r="E50" s="75"/>
      <c r="F50" s="75"/>
      <c r="G50" s="75"/>
      <c r="H50" s="55"/>
      <c r="I50" s="55"/>
      <c r="L50" s="63"/>
      <c r="N50" s="33"/>
    </row>
    <row r="51" spans="1:14" ht="13.5">
      <c r="A51" s="157"/>
      <c r="B51" s="75"/>
      <c r="C51" s="75"/>
      <c r="D51" s="75"/>
      <c r="E51" s="159"/>
      <c r="F51" s="159"/>
      <c r="G51" s="159"/>
      <c r="H51" s="135"/>
      <c r="I51" s="158"/>
      <c r="L51" s="63"/>
      <c r="N51" s="33"/>
    </row>
    <row r="52" spans="1:14" ht="13.5">
      <c r="A52" s="157"/>
      <c r="B52" s="75"/>
      <c r="C52" s="75"/>
      <c r="D52" s="75"/>
      <c r="E52" s="122"/>
      <c r="F52" s="122"/>
      <c r="G52" s="122"/>
      <c r="H52" s="135"/>
      <c r="I52" s="158"/>
      <c r="L52" s="63"/>
      <c r="N52" s="33"/>
    </row>
    <row r="53" spans="1:14" ht="13.5">
      <c r="A53" s="157"/>
      <c r="B53" s="75"/>
      <c r="C53" s="75"/>
      <c r="D53" s="75"/>
      <c r="E53" s="122"/>
      <c r="F53" s="122"/>
      <c r="G53" s="122"/>
      <c r="H53" s="135"/>
      <c r="I53" s="158"/>
      <c r="L53" s="63"/>
      <c r="N53" s="33"/>
    </row>
    <row r="54" spans="1:14" ht="13.5">
      <c r="A54" s="157"/>
      <c r="B54" s="75"/>
      <c r="C54" s="75"/>
      <c r="D54" s="75"/>
      <c r="E54" s="122"/>
      <c r="F54" s="122"/>
      <c r="G54" s="122"/>
      <c r="H54" s="135"/>
      <c r="I54" s="158"/>
      <c r="L54" s="63"/>
      <c r="N54" s="33"/>
    </row>
    <row r="55" spans="1:14" ht="18.75" customHeight="1">
      <c r="A55" s="157"/>
      <c r="B55" s="122"/>
      <c r="C55" s="122"/>
      <c r="D55" s="75"/>
      <c r="E55" s="122"/>
      <c r="F55" s="122"/>
      <c r="G55" s="122"/>
      <c r="H55" s="135"/>
      <c r="I55" s="158"/>
      <c r="L55" s="63"/>
      <c r="N55" s="33"/>
    </row>
    <row r="56" spans="1:14" ht="13.5">
      <c r="A56" s="157"/>
      <c r="B56" s="122"/>
      <c r="C56" s="122"/>
      <c r="D56" s="75"/>
      <c r="E56" s="122"/>
      <c r="F56" s="122"/>
      <c r="G56" s="122"/>
      <c r="H56" s="135"/>
      <c r="I56" s="158"/>
      <c r="L56" s="63"/>
      <c r="N56" s="33"/>
    </row>
    <row r="57" spans="1:14" ht="13.5">
      <c r="A57" s="157"/>
      <c r="B57" s="122"/>
      <c r="C57" s="122"/>
      <c r="D57" s="75"/>
      <c r="E57" s="159"/>
      <c r="F57" s="159"/>
      <c r="G57" s="159"/>
      <c r="H57" s="135"/>
      <c r="I57" s="158"/>
      <c r="L57" s="63"/>
      <c r="N57" s="33"/>
    </row>
    <row r="58" spans="1:14" ht="13.5">
      <c r="A58" s="157"/>
      <c r="B58" s="122"/>
      <c r="C58" s="122"/>
      <c r="D58" s="75"/>
      <c r="E58" s="122"/>
      <c r="F58" s="122"/>
      <c r="G58" s="122"/>
      <c r="H58" s="135"/>
      <c r="I58" s="158"/>
      <c r="L58" s="63"/>
      <c r="N58" s="33"/>
    </row>
    <row r="59" spans="1:14" ht="13.5">
      <c r="A59" s="157"/>
      <c r="B59" s="122"/>
      <c r="C59" s="122"/>
      <c r="D59" s="75"/>
      <c r="E59" s="122"/>
      <c r="F59" s="122"/>
      <c r="G59" s="122"/>
      <c r="H59" s="135"/>
      <c r="I59" s="158"/>
      <c r="L59" s="63"/>
      <c r="N59" s="33"/>
    </row>
    <row r="60" spans="1:14" ht="13.5">
      <c r="A60" s="157"/>
      <c r="B60" s="122"/>
      <c r="C60" s="122"/>
      <c r="D60" s="75"/>
      <c r="E60" s="122"/>
      <c r="F60" s="122"/>
      <c r="G60" s="122"/>
      <c r="H60" s="135"/>
      <c r="I60" s="158"/>
      <c r="L60" s="63"/>
      <c r="N60" s="33"/>
    </row>
    <row r="61" spans="1:14" ht="13.5" customHeight="1">
      <c r="A61" s="160"/>
      <c r="B61" s="160"/>
      <c r="C61" s="160"/>
      <c r="D61" s="160"/>
      <c r="E61" s="160"/>
      <c r="F61" s="160"/>
      <c r="G61" s="160"/>
      <c r="H61" s="160"/>
      <c r="I61" s="54"/>
      <c r="L61" s="63"/>
      <c r="N61" s="33"/>
    </row>
    <row r="62" spans="1:14" ht="13.5">
      <c r="A62" s="59"/>
      <c r="B62" s="59"/>
      <c r="C62" s="59"/>
      <c r="D62" s="59"/>
      <c r="E62" s="59"/>
      <c r="F62" s="59"/>
      <c r="G62" s="59"/>
      <c r="H62" s="59"/>
      <c r="I62" s="54"/>
      <c r="L62" s="63"/>
      <c r="N62" s="33"/>
    </row>
    <row r="63" spans="1:14" ht="19.5" customHeight="1">
      <c r="A63" s="161"/>
      <c r="B63" s="161"/>
      <c r="C63" s="161"/>
      <c r="D63" s="161"/>
      <c r="E63" s="161"/>
      <c r="F63" s="29"/>
      <c r="G63" s="29"/>
      <c r="H63" s="29"/>
      <c r="I63" s="29"/>
      <c r="L63" s="63"/>
      <c r="N63" s="33"/>
    </row>
    <row r="64" spans="1:13" ht="89.25" customHeight="1">
      <c r="A64" s="92"/>
      <c r="B64" s="93"/>
      <c r="C64" s="94"/>
      <c r="D64" s="95"/>
      <c r="E64" s="95"/>
      <c r="F64" s="29"/>
      <c r="G64" s="29"/>
      <c r="H64" s="29"/>
      <c r="I64" s="29"/>
      <c r="L64" s="63"/>
      <c r="M64" s="33"/>
    </row>
    <row r="65" spans="1:13" ht="13.5">
      <c r="A65" s="92"/>
      <c r="B65" s="96"/>
      <c r="C65" s="97"/>
      <c r="D65" s="98"/>
      <c r="E65" s="99"/>
      <c r="F65" s="29"/>
      <c r="G65" s="29"/>
      <c r="H65" s="29"/>
      <c r="I65" s="29"/>
      <c r="L65" s="63"/>
      <c r="M65" s="33"/>
    </row>
    <row r="66" spans="1:13" ht="13.5">
      <c r="A66" s="92"/>
      <c r="B66" s="96"/>
      <c r="C66" s="97"/>
      <c r="D66" s="98"/>
      <c r="E66" s="99"/>
      <c r="F66" s="29"/>
      <c r="G66" s="29"/>
      <c r="H66" s="29"/>
      <c r="I66" s="29"/>
      <c r="L66" s="63"/>
      <c r="M66" s="33"/>
    </row>
    <row r="67" spans="1:13" ht="13.5">
      <c r="A67" s="92"/>
      <c r="B67" s="93"/>
      <c r="C67" s="93"/>
      <c r="D67" s="100"/>
      <c r="E67" s="99"/>
      <c r="F67" s="29"/>
      <c r="G67" s="29"/>
      <c r="H67" s="29"/>
      <c r="I67" s="29"/>
      <c r="L67" s="63"/>
      <c r="M67" s="33"/>
    </row>
    <row r="68" spans="1:13" ht="13.5">
      <c r="A68" s="92"/>
      <c r="B68" s="93"/>
      <c r="C68" s="93"/>
      <c r="D68" s="100"/>
      <c r="E68" s="99"/>
      <c r="L68" s="63"/>
      <c r="M68" s="33"/>
    </row>
    <row r="69" spans="12:14" ht="13.5">
      <c r="L69" s="63"/>
      <c r="N69" s="33"/>
    </row>
    <row r="70" spans="12:14" ht="13.5">
      <c r="L70" s="63"/>
      <c r="N70" s="33"/>
    </row>
    <row r="71" spans="12:14" ht="13.5">
      <c r="L71" s="63"/>
      <c r="N71" s="33"/>
    </row>
    <row r="72" spans="12:14" ht="13.5">
      <c r="L72" s="63"/>
      <c r="N72" s="33"/>
    </row>
    <row r="73" spans="12:14" ht="13.5">
      <c r="L73" s="63"/>
      <c r="N73" s="33"/>
    </row>
    <row r="74" spans="12:14" ht="13.5">
      <c r="L74" s="63"/>
      <c r="N74" s="33"/>
    </row>
    <row r="75" spans="12:14" ht="13.5">
      <c r="L75" s="63"/>
      <c r="N75" s="33"/>
    </row>
    <row r="76" spans="12:14" ht="13.5">
      <c r="L76" s="63"/>
      <c r="N76" s="33"/>
    </row>
    <row r="77" spans="12:14" ht="13.5">
      <c r="L77" s="63"/>
      <c r="N77" s="33"/>
    </row>
    <row r="78" spans="12:14" ht="13.5">
      <c r="L78" s="63"/>
      <c r="N78" s="33"/>
    </row>
    <row r="79" spans="12:14" ht="13.5">
      <c r="L79" s="63"/>
      <c r="N79" s="33"/>
    </row>
    <row r="80" spans="12:14" ht="13.5">
      <c r="L80" s="63"/>
      <c r="N80" s="33"/>
    </row>
    <row r="81" spans="12:14" ht="13.5">
      <c r="L81" s="63"/>
      <c r="N81" s="33"/>
    </row>
    <row r="82" spans="12:14" ht="13.5">
      <c r="L82" s="63"/>
      <c r="N82" s="33"/>
    </row>
    <row r="83" spans="12:14" ht="13.5">
      <c r="L83" s="63"/>
      <c r="N83" s="33"/>
    </row>
  </sheetData>
  <sheetProtection/>
  <mergeCells count="27">
    <mergeCell ref="E54:G54"/>
    <mergeCell ref="A51:A54"/>
    <mergeCell ref="B50:D50"/>
    <mergeCell ref="H2:I2"/>
    <mergeCell ref="A7:C7"/>
    <mergeCell ref="A12:I12"/>
    <mergeCell ref="A14:B14"/>
    <mergeCell ref="A46:H46"/>
    <mergeCell ref="A47:I47"/>
    <mergeCell ref="I55:I60"/>
    <mergeCell ref="E56:G56"/>
    <mergeCell ref="E57:G57"/>
    <mergeCell ref="E58:G58"/>
    <mergeCell ref="E59:G59"/>
    <mergeCell ref="H51:H54"/>
    <mergeCell ref="I51:I54"/>
    <mergeCell ref="E51:G51"/>
    <mergeCell ref="E52:G52"/>
    <mergeCell ref="E53:G53"/>
    <mergeCell ref="E60:G60"/>
    <mergeCell ref="A61:H61"/>
    <mergeCell ref="A63:E63"/>
    <mergeCell ref="A55:A60"/>
    <mergeCell ref="B55:B60"/>
    <mergeCell ref="C55:C60"/>
    <mergeCell ref="E55:G55"/>
    <mergeCell ref="H55:H60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84"/>
  <sheetViews>
    <sheetView showGridLines="0" view="pageBreakPreview" zoomScale="90" zoomScaleNormal="84" zoomScaleSheetLayoutView="90" workbookViewId="0" topLeftCell="A49">
      <selection activeCell="D65" sqref="D65"/>
    </sheetView>
  </sheetViews>
  <sheetFormatPr defaultColWidth="9.125" defaultRowHeight="12.75"/>
  <cols>
    <col min="1" max="1" width="5.875" style="23" customWidth="1"/>
    <col min="2" max="2" width="59.875" style="63" customWidth="1"/>
    <col min="3" max="3" width="20.00390625" style="77" customWidth="1"/>
    <col min="4" max="7" width="19.375" style="63" customWidth="1"/>
    <col min="8" max="8" width="18.375" style="63" customWidth="1"/>
    <col min="9" max="9" width="19.875" style="63" customWidth="1"/>
    <col min="10" max="10" width="8.00390625" style="63" customWidth="1"/>
    <col min="11" max="11" width="15.875" style="63" customWidth="1"/>
    <col min="12" max="12" width="15.875" style="33" customWidth="1"/>
    <col min="13" max="13" width="15.875" style="63" customWidth="1"/>
    <col min="14" max="15" width="14.375" style="63" customWidth="1"/>
    <col min="16" max="16384" width="9.125" style="63" customWidth="1"/>
  </cols>
  <sheetData>
    <row r="1" spans="2:15" ht="13.5">
      <c r="B1" s="24" t="str">
        <f>'formularz oferty'!C4</f>
        <v>DFP.271.127.2020.LS</v>
      </c>
      <c r="I1" s="25" t="s">
        <v>54</v>
      </c>
      <c r="N1" s="25"/>
      <c r="O1" s="25"/>
    </row>
    <row r="2" spans="8:9" ht="13.5">
      <c r="H2" s="150" t="s">
        <v>57</v>
      </c>
      <c r="I2" s="150"/>
    </row>
    <row r="3" spans="2:9" ht="13.5">
      <c r="B3" s="26" t="s">
        <v>12</v>
      </c>
      <c r="C3" s="81">
        <v>8</v>
      </c>
      <c r="D3" s="28"/>
      <c r="E3" s="28" t="s">
        <v>52</v>
      </c>
      <c r="F3" s="81"/>
      <c r="G3" s="29"/>
      <c r="H3" s="81"/>
      <c r="I3" s="41"/>
    </row>
    <row r="4" spans="2:9" ht="13.5">
      <c r="B4" s="26"/>
      <c r="C4" s="27"/>
      <c r="D4" s="28"/>
      <c r="E4" s="29"/>
      <c r="F4" s="81"/>
      <c r="G4" s="29"/>
      <c r="H4" s="81"/>
      <c r="I4" s="41"/>
    </row>
    <row r="5" spans="2:9" ht="13.5">
      <c r="B5" s="66"/>
      <c r="C5" s="27"/>
      <c r="D5" s="28"/>
      <c r="E5" s="29"/>
      <c r="F5" s="29"/>
      <c r="G5" s="29"/>
      <c r="H5" s="29"/>
      <c r="I5" s="29"/>
    </row>
    <row r="6" spans="1:10" s="35" customFormat="1" ht="68.25" customHeight="1">
      <c r="A6" s="56" t="s">
        <v>25</v>
      </c>
      <c r="B6" s="58" t="s">
        <v>38</v>
      </c>
      <c r="C6" s="61" t="s">
        <v>84</v>
      </c>
      <c r="D6" s="67"/>
      <c r="E6" s="30"/>
      <c r="F6" s="30"/>
      <c r="G6" s="30"/>
      <c r="H6" s="30"/>
      <c r="I6" s="63"/>
      <c r="J6" s="63"/>
    </row>
    <row r="7" spans="1:10" s="35" customFormat="1" ht="75" customHeight="1">
      <c r="A7" s="136" t="s">
        <v>139</v>
      </c>
      <c r="B7" s="136"/>
      <c r="C7" s="136"/>
      <c r="D7" s="34"/>
      <c r="E7" s="30"/>
      <c r="F7" s="30"/>
      <c r="G7" s="30"/>
      <c r="H7" s="30"/>
      <c r="I7" s="63"/>
      <c r="J7" s="63"/>
    </row>
    <row r="8" spans="1:10" s="35" customFormat="1" ht="56.25" customHeight="1">
      <c r="A8" s="43" t="s">
        <v>1</v>
      </c>
      <c r="B8" s="60" t="s">
        <v>140</v>
      </c>
      <c r="C8" s="68">
        <v>1200</v>
      </c>
      <c r="D8" s="34"/>
      <c r="E8" s="30"/>
      <c r="F8" s="30"/>
      <c r="G8" s="30"/>
      <c r="H8" s="30"/>
      <c r="I8" s="63"/>
      <c r="J8" s="63"/>
    </row>
    <row r="9" spans="1:10" s="35" customFormat="1" ht="56.25" customHeight="1">
      <c r="A9" s="43" t="s">
        <v>2</v>
      </c>
      <c r="B9" s="60" t="s">
        <v>141</v>
      </c>
      <c r="C9" s="68">
        <v>1200</v>
      </c>
      <c r="D9" s="34"/>
      <c r="E9" s="30"/>
      <c r="F9" s="30"/>
      <c r="G9" s="30"/>
      <c r="H9" s="30"/>
      <c r="I9" s="63"/>
      <c r="J9" s="63"/>
    </row>
    <row r="10" spans="1:11" s="35" customFormat="1" ht="13.5">
      <c r="A10" s="46"/>
      <c r="B10" s="48"/>
      <c r="C10" s="49"/>
      <c r="D10" s="29"/>
      <c r="E10" s="34"/>
      <c r="F10" s="30"/>
      <c r="G10" s="30"/>
      <c r="H10" s="30"/>
      <c r="I10" s="30"/>
      <c r="J10" s="63"/>
      <c r="K10" s="63"/>
    </row>
    <row r="11" spans="1:12" ht="13.5" customHeight="1">
      <c r="A11" s="151" t="s">
        <v>69</v>
      </c>
      <c r="B11" s="151"/>
      <c r="C11" s="151"/>
      <c r="D11" s="151"/>
      <c r="E11" s="151"/>
      <c r="F11" s="151"/>
      <c r="G11" s="151"/>
      <c r="H11" s="151"/>
      <c r="I11" s="151"/>
      <c r="L11" s="63"/>
    </row>
    <row r="12" spans="1:12" ht="13.5">
      <c r="A12" s="78"/>
      <c r="B12" s="78"/>
      <c r="C12" s="78"/>
      <c r="D12" s="78"/>
      <c r="E12" s="78"/>
      <c r="F12" s="78"/>
      <c r="G12" s="78"/>
      <c r="H12" s="78"/>
      <c r="I12" s="78"/>
      <c r="L12" s="63"/>
    </row>
    <row r="13" spans="1:12" ht="18.75" customHeight="1">
      <c r="A13" s="152" t="s">
        <v>53</v>
      </c>
      <c r="B13" s="152"/>
      <c r="C13" s="36"/>
      <c r="D13" s="36"/>
      <c r="E13" s="36"/>
      <c r="F13" s="31"/>
      <c r="G13" s="31"/>
      <c r="H13" s="31"/>
      <c r="I13" s="31"/>
      <c r="L13" s="63"/>
    </row>
    <row r="14" spans="1:12" ht="52.5" customHeight="1">
      <c r="A14" s="38" t="s">
        <v>43</v>
      </c>
      <c r="B14" s="38" t="s">
        <v>38</v>
      </c>
      <c r="C14" s="64" t="s">
        <v>44</v>
      </c>
      <c r="D14" s="62" t="s">
        <v>68</v>
      </c>
      <c r="E14" s="38" t="s">
        <v>39</v>
      </c>
      <c r="F14" s="38" t="s">
        <v>48</v>
      </c>
      <c r="G14" s="38" t="s">
        <v>49</v>
      </c>
      <c r="H14" s="39" t="s">
        <v>50</v>
      </c>
      <c r="I14" s="39" t="s">
        <v>45</v>
      </c>
      <c r="L14" s="63"/>
    </row>
    <row r="15" spans="1:12" ht="13.5">
      <c r="A15" s="40"/>
      <c r="B15" s="53"/>
      <c r="C15" s="65"/>
      <c r="D15" s="32"/>
      <c r="E15" s="52"/>
      <c r="F15" s="52"/>
      <c r="G15" s="52"/>
      <c r="H15" s="51"/>
      <c r="I15" s="47"/>
      <c r="L15" s="63"/>
    </row>
    <row r="16" spans="1:12" ht="13.5">
      <c r="A16" s="40"/>
      <c r="B16" s="53"/>
      <c r="C16" s="65"/>
      <c r="D16" s="32"/>
      <c r="E16" s="52"/>
      <c r="F16" s="52"/>
      <c r="G16" s="52"/>
      <c r="H16" s="51"/>
      <c r="I16" s="47"/>
      <c r="L16" s="63"/>
    </row>
    <row r="17" spans="1:12" ht="13.5">
      <c r="A17" s="40"/>
      <c r="B17" s="53"/>
      <c r="C17" s="65"/>
      <c r="D17" s="32"/>
      <c r="E17" s="52"/>
      <c r="F17" s="52"/>
      <c r="G17" s="52"/>
      <c r="H17" s="51"/>
      <c r="I17" s="47"/>
      <c r="L17" s="63"/>
    </row>
    <row r="18" spans="1:12" ht="13.5">
      <c r="A18" s="40"/>
      <c r="B18" s="53"/>
      <c r="C18" s="65"/>
      <c r="D18" s="32"/>
      <c r="E18" s="52"/>
      <c r="F18" s="52"/>
      <c r="G18" s="52"/>
      <c r="H18" s="51"/>
      <c r="I18" s="47"/>
      <c r="L18" s="63"/>
    </row>
    <row r="19" spans="1:12" ht="13.5">
      <c r="A19" s="40"/>
      <c r="B19" s="53"/>
      <c r="C19" s="65"/>
      <c r="D19" s="32"/>
      <c r="E19" s="52"/>
      <c r="F19" s="52"/>
      <c r="G19" s="52"/>
      <c r="H19" s="51"/>
      <c r="I19" s="47"/>
      <c r="L19" s="63"/>
    </row>
    <row r="20" spans="1:12" ht="13.5">
      <c r="A20" s="40"/>
      <c r="B20" s="53"/>
      <c r="C20" s="65"/>
      <c r="D20" s="32"/>
      <c r="E20" s="52"/>
      <c r="F20" s="52"/>
      <c r="G20" s="52"/>
      <c r="H20" s="51"/>
      <c r="I20" s="47"/>
      <c r="L20" s="63"/>
    </row>
    <row r="21" spans="1:12" ht="13.5">
      <c r="A21" s="40"/>
      <c r="B21" s="53"/>
      <c r="C21" s="65"/>
      <c r="D21" s="32"/>
      <c r="E21" s="52"/>
      <c r="F21" s="52"/>
      <c r="G21" s="52"/>
      <c r="H21" s="51"/>
      <c r="I21" s="47"/>
      <c r="L21" s="63"/>
    </row>
    <row r="22" spans="1:12" ht="13.5">
      <c r="A22" s="40"/>
      <c r="B22" s="53"/>
      <c r="C22" s="65"/>
      <c r="D22" s="32"/>
      <c r="E22" s="52"/>
      <c r="F22" s="52"/>
      <c r="G22" s="52"/>
      <c r="H22" s="51"/>
      <c r="I22" s="47"/>
      <c r="L22" s="63"/>
    </row>
    <row r="23" spans="1:12" ht="13.5">
      <c r="A23" s="40"/>
      <c r="B23" s="53"/>
      <c r="C23" s="65"/>
      <c r="D23" s="32"/>
      <c r="E23" s="52"/>
      <c r="F23" s="52"/>
      <c r="G23" s="52"/>
      <c r="H23" s="51"/>
      <c r="I23" s="47"/>
      <c r="L23" s="63"/>
    </row>
    <row r="24" spans="1:12" ht="13.5">
      <c r="A24" s="40"/>
      <c r="B24" s="53"/>
      <c r="C24" s="65"/>
      <c r="D24" s="32"/>
      <c r="E24" s="52"/>
      <c r="F24" s="52"/>
      <c r="G24" s="52"/>
      <c r="H24" s="51"/>
      <c r="I24" s="47"/>
      <c r="L24" s="63"/>
    </row>
    <row r="25" spans="1:12" ht="13.5">
      <c r="A25" s="40"/>
      <c r="B25" s="53"/>
      <c r="C25" s="65"/>
      <c r="D25" s="32"/>
      <c r="E25" s="52"/>
      <c r="F25" s="52"/>
      <c r="G25" s="52"/>
      <c r="H25" s="51"/>
      <c r="I25" s="47"/>
      <c r="L25" s="63"/>
    </row>
    <row r="26" spans="1:12" ht="13.5">
      <c r="A26" s="40"/>
      <c r="B26" s="53"/>
      <c r="C26" s="65"/>
      <c r="D26" s="32"/>
      <c r="E26" s="52"/>
      <c r="F26" s="52"/>
      <c r="G26" s="52"/>
      <c r="H26" s="51"/>
      <c r="I26" s="47"/>
      <c r="L26" s="63"/>
    </row>
    <row r="27" spans="1:12" ht="13.5">
      <c r="A27" s="40"/>
      <c r="B27" s="53"/>
      <c r="C27" s="65"/>
      <c r="D27" s="32"/>
      <c r="E27" s="52"/>
      <c r="F27" s="52"/>
      <c r="G27" s="52"/>
      <c r="H27" s="51"/>
      <c r="I27" s="47"/>
      <c r="L27" s="63"/>
    </row>
    <row r="28" spans="1:12" ht="13.5">
      <c r="A28" s="40"/>
      <c r="B28" s="53"/>
      <c r="C28" s="65"/>
      <c r="D28" s="32"/>
      <c r="E28" s="52"/>
      <c r="F28" s="52"/>
      <c r="G28" s="52"/>
      <c r="H28" s="51"/>
      <c r="I28" s="47"/>
      <c r="L28" s="63"/>
    </row>
    <row r="29" spans="1:12" ht="13.5">
      <c r="A29" s="40"/>
      <c r="B29" s="53"/>
      <c r="C29" s="65"/>
      <c r="D29" s="32"/>
      <c r="E29" s="52"/>
      <c r="F29" s="52"/>
      <c r="G29" s="52"/>
      <c r="H29" s="51"/>
      <c r="I29" s="47"/>
      <c r="L29" s="63"/>
    </row>
    <row r="30" spans="1:12" ht="13.5">
      <c r="A30" s="40"/>
      <c r="B30" s="53"/>
      <c r="C30" s="65"/>
      <c r="D30" s="32"/>
      <c r="E30" s="52"/>
      <c r="F30" s="52"/>
      <c r="G30" s="52"/>
      <c r="H30" s="51"/>
      <c r="I30" s="47"/>
      <c r="L30" s="63"/>
    </row>
    <row r="31" spans="1:12" ht="13.5">
      <c r="A31" s="40"/>
      <c r="B31" s="53"/>
      <c r="C31" s="65"/>
      <c r="D31" s="32"/>
      <c r="E31" s="52"/>
      <c r="F31" s="52"/>
      <c r="G31" s="52"/>
      <c r="H31" s="51"/>
      <c r="I31" s="47"/>
      <c r="L31" s="63"/>
    </row>
    <row r="32" spans="1:12" ht="13.5">
      <c r="A32" s="40"/>
      <c r="B32" s="53"/>
      <c r="C32" s="65"/>
      <c r="D32" s="32"/>
      <c r="E32" s="52"/>
      <c r="F32" s="52"/>
      <c r="G32" s="52"/>
      <c r="H32" s="51"/>
      <c r="I32" s="47"/>
      <c r="L32" s="63"/>
    </row>
    <row r="33" spans="1:12" ht="13.5">
      <c r="A33" s="40"/>
      <c r="B33" s="53"/>
      <c r="C33" s="65"/>
      <c r="D33" s="32"/>
      <c r="E33" s="52"/>
      <c r="F33" s="52"/>
      <c r="G33" s="52"/>
      <c r="H33" s="51"/>
      <c r="I33" s="47"/>
      <c r="L33" s="63"/>
    </row>
    <row r="34" spans="1:12" ht="13.5">
      <c r="A34" s="40"/>
      <c r="B34" s="53"/>
      <c r="C34" s="65"/>
      <c r="D34" s="32"/>
      <c r="E34" s="52"/>
      <c r="F34" s="52"/>
      <c r="G34" s="52"/>
      <c r="H34" s="51"/>
      <c r="I34" s="47"/>
      <c r="L34" s="63"/>
    </row>
    <row r="35" spans="1:12" ht="13.5">
      <c r="A35" s="40"/>
      <c r="B35" s="53"/>
      <c r="C35" s="65"/>
      <c r="D35" s="32"/>
      <c r="E35" s="52"/>
      <c r="F35" s="52"/>
      <c r="G35" s="52"/>
      <c r="H35" s="51"/>
      <c r="I35" s="47"/>
      <c r="L35" s="63"/>
    </row>
    <row r="36" spans="1:12" ht="13.5">
      <c r="A36" s="40"/>
      <c r="B36" s="53"/>
      <c r="C36" s="65"/>
      <c r="D36" s="32"/>
      <c r="E36" s="52"/>
      <c r="F36" s="52"/>
      <c r="G36" s="52"/>
      <c r="H36" s="51"/>
      <c r="I36" s="47"/>
      <c r="L36" s="63"/>
    </row>
    <row r="37" spans="1:12" ht="13.5">
      <c r="A37" s="40"/>
      <c r="B37" s="53"/>
      <c r="C37" s="65"/>
      <c r="D37" s="32"/>
      <c r="E37" s="52"/>
      <c r="F37" s="52"/>
      <c r="G37" s="52"/>
      <c r="H37" s="51"/>
      <c r="I37" s="47"/>
      <c r="L37" s="63"/>
    </row>
    <row r="38" spans="1:12" ht="13.5">
      <c r="A38" s="40"/>
      <c r="B38" s="53"/>
      <c r="C38" s="65"/>
      <c r="D38" s="32"/>
      <c r="E38" s="52"/>
      <c r="F38" s="52"/>
      <c r="G38" s="52"/>
      <c r="H38" s="51"/>
      <c r="I38" s="47"/>
      <c r="L38" s="63"/>
    </row>
    <row r="39" spans="1:12" ht="13.5">
      <c r="A39" s="40"/>
      <c r="B39" s="53"/>
      <c r="C39" s="65"/>
      <c r="D39" s="32"/>
      <c r="E39" s="52"/>
      <c r="F39" s="52"/>
      <c r="G39" s="52"/>
      <c r="H39" s="51"/>
      <c r="I39" s="47"/>
      <c r="L39" s="63"/>
    </row>
    <row r="40" spans="1:12" ht="13.5">
      <c r="A40" s="40"/>
      <c r="B40" s="53"/>
      <c r="C40" s="65"/>
      <c r="D40" s="32"/>
      <c r="E40" s="52"/>
      <c r="F40" s="52"/>
      <c r="G40" s="52"/>
      <c r="H40" s="51"/>
      <c r="I40" s="47"/>
      <c r="L40" s="63"/>
    </row>
    <row r="41" spans="1:12" ht="13.5">
      <c r="A41" s="40"/>
      <c r="B41" s="53"/>
      <c r="C41" s="65"/>
      <c r="D41" s="32"/>
      <c r="E41" s="52"/>
      <c r="F41" s="52"/>
      <c r="G41" s="52"/>
      <c r="H41" s="51"/>
      <c r="I41" s="47"/>
      <c r="L41" s="63"/>
    </row>
    <row r="42" spans="1:12" ht="13.5">
      <c r="A42" s="40"/>
      <c r="B42" s="53"/>
      <c r="C42" s="65"/>
      <c r="D42" s="32"/>
      <c r="E42" s="52"/>
      <c r="F42" s="52"/>
      <c r="G42" s="52"/>
      <c r="H42" s="51"/>
      <c r="I42" s="47"/>
      <c r="L42" s="63"/>
    </row>
    <row r="43" spans="1:12" ht="13.5">
      <c r="A43" s="40"/>
      <c r="B43" s="53"/>
      <c r="C43" s="65"/>
      <c r="D43" s="32"/>
      <c r="E43" s="52"/>
      <c r="F43" s="52"/>
      <c r="G43" s="52"/>
      <c r="H43" s="51"/>
      <c r="I43" s="47"/>
      <c r="L43" s="63"/>
    </row>
    <row r="44" spans="1:12" ht="13.5">
      <c r="A44" s="40"/>
      <c r="B44" s="53"/>
      <c r="C44" s="65"/>
      <c r="D44" s="32"/>
      <c r="E44" s="52"/>
      <c r="F44" s="52"/>
      <c r="G44" s="52"/>
      <c r="H44" s="51"/>
      <c r="I44" s="47"/>
      <c r="L44" s="63"/>
    </row>
    <row r="45" spans="1:12" ht="13.5" customHeight="1">
      <c r="A45" s="153" t="s">
        <v>55</v>
      </c>
      <c r="B45" s="154"/>
      <c r="C45" s="154"/>
      <c r="D45" s="154"/>
      <c r="E45" s="154"/>
      <c r="F45" s="154"/>
      <c r="G45" s="154"/>
      <c r="H45" s="155"/>
      <c r="I45" s="50">
        <f>SUM(I15:I44)</f>
        <v>0</v>
      </c>
      <c r="L45" s="63"/>
    </row>
    <row r="46" spans="1:12" ht="75" customHeight="1">
      <c r="A46" s="156" t="s">
        <v>51</v>
      </c>
      <c r="B46" s="156"/>
      <c r="C46" s="156"/>
      <c r="D46" s="156"/>
      <c r="E46" s="156"/>
      <c r="F46" s="156"/>
      <c r="G46" s="156"/>
      <c r="H46" s="156"/>
      <c r="I46" s="156"/>
      <c r="L46" s="63"/>
    </row>
    <row r="47" spans="1:12" ht="18" customHeight="1">
      <c r="A47" s="55"/>
      <c r="B47" s="55"/>
      <c r="C47" s="55"/>
      <c r="D47" s="55"/>
      <c r="E47" s="55"/>
      <c r="F47" s="55"/>
      <c r="G47" s="55"/>
      <c r="H47" s="55"/>
      <c r="I47" s="55"/>
      <c r="L47" s="63"/>
    </row>
    <row r="48" spans="1:14" ht="13.5">
      <c r="A48" s="137" t="s">
        <v>95</v>
      </c>
      <c r="B48" s="137"/>
      <c r="C48" s="69"/>
      <c r="L48" s="63"/>
      <c r="N48" s="33"/>
    </row>
    <row r="49" spans="1:14" ht="36.75" customHeight="1">
      <c r="A49" s="70" t="s">
        <v>43</v>
      </c>
      <c r="B49" s="71" t="s">
        <v>96</v>
      </c>
      <c r="C49" s="72" t="s">
        <v>44</v>
      </c>
      <c r="D49" s="138" t="s">
        <v>97</v>
      </c>
      <c r="E49" s="139"/>
      <c r="F49" s="140"/>
      <c r="G49" s="141"/>
      <c r="H49" s="73" t="s">
        <v>98</v>
      </c>
      <c r="I49" s="73" t="s">
        <v>99</v>
      </c>
      <c r="L49" s="63"/>
      <c r="N49" s="33"/>
    </row>
    <row r="50" spans="1:14" ht="13.5">
      <c r="A50" s="142" t="s">
        <v>1</v>
      </c>
      <c r="B50" s="145" t="s">
        <v>100</v>
      </c>
      <c r="C50" s="145">
        <v>36</v>
      </c>
      <c r="D50" s="76" t="s">
        <v>101</v>
      </c>
      <c r="E50" s="129"/>
      <c r="F50" s="148"/>
      <c r="G50" s="149"/>
      <c r="H50" s="123"/>
      <c r="I50" s="126">
        <f>ROUND(C50*H50,2)</f>
        <v>0</v>
      </c>
      <c r="L50" s="63"/>
      <c r="N50" s="33"/>
    </row>
    <row r="51" spans="1:14" ht="13.5">
      <c r="A51" s="143"/>
      <c r="B51" s="146"/>
      <c r="C51" s="146"/>
      <c r="D51" s="76" t="s">
        <v>102</v>
      </c>
      <c r="E51" s="129"/>
      <c r="F51" s="130"/>
      <c r="G51" s="131"/>
      <c r="H51" s="124"/>
      <c r="I51" s="127"/>
      <c r="L51" s="63"/>
      <c r="N51" s="33"/>
    </row>
    <row r="52" spans="1:14" ht="13.5">
      <c r="A52" s="143"/>
      <c r="B52" s="146"/>
      <c r="C52" s="146"/>
      <c r="D52" s="76" t="s">
        <v>103</v>
      </c>
      <c r="E52" s="132" t="s">
        <v>104</v>
      </c>
      <c r="F52" s="133"/>
      <c r="G52" s="134"/>
      <c r="H52" s="124"/>
      <c r="I52" s="127"/>
      <c r="L52" s="63"/>
      <c r="N52" s="33"/>
    </row>
    <row r="53" spans="1:14" ht="13.5">
      <c r="A53" s="143"/>
      <c r="B53" s="146"/>
      <c r="C53" s="146"/>
      <c r="D53" s="76" t="s">
        <v>105</v>
      </c>
      <c r="E53" s="129"/>
      <c r="F53" s="130"/>
      <c r="G53" s="131"/>
      <c r="H53" s="124"/>
      <c r="I53" s="127"/>
      <c r="L53" s="63"/>
      <c r="N53" s="33"/>
    </row>
    <row r="54" spans="1:14" ht="13.5">
      <c r="A54" s="143"/>
      <c r="B54" s="146"/>
      <c r="C54" s="146"/>
      <c r="D54" s="76" t="s">
        <v>106</v>
      </c>
      <c r="E54" s="129"/>
      <c r="F54" s="130"/>
      <c r="G54" s="131"/>
      <c r="H54" s="124"/>
      <c r="I54" s="127"/>
      <c r="L54" s="63"/>
      <c r="N54" s="33"/>
    </row>
    <row r="55" spans="1:14" ht="13.5">
      <c r="A55" s="144"/>
      <c r="B55" s="147"/>
      <c r="C55" s="147"/>
      <c r="D55" s="76" t="s">
        <v>107</v>
      </c>
      <c r="E55" s="129"/>
      <c r="F55" s="130"/>
      <c r="G55" s="131"/>
      <c r="H55" s="125"/>
      <c r="I55" s="128"/>
      <c r="L55" s="63"/>
      <c r="N55" s="33"/>
    </row>
    <row r="56" spans="1:14" ht="13.5">
      <c r="A56" s="79"/>
      <c r="B56" s="75"/>
      <c r="C56" s="75"/>
      <c r="D56" s="75"/>
      <c r="E56" s="75"/>
      <c r="F56" s="75"/>
      <c r="G56" s="75"/>
      <c r="H56" s="82"/>
      <c r="I56" s="80"/>
      <c r="L56" s="63"/>
      <c r="N56" s="33"/>
    </row>
    <row r="57" spans="1:9" ht="13.5">
      <c r="A57" s="74"/>
      <c r="B57" s="74"/>
      <c r="C57" s="74"/>
      <c r="D57" s="74"/>
      <c r="E57" s="74"/>
      <c r="F57" s="74"/>
      <c r="G57" s="74"/>
      <c r="H57" s="74"/>
      <c r="I57" s="54"/>
    </row>
    <row r="58" spans="1:15" ht="19.5" customHeight="1">
      <c r="A58" s="121" t="s">
        <v>108</v>
      </c>
      <c r="B58" s="121"/>
      <c r="C58" s="121"/>
      <c r="D58" s="121"/>
      <c r="E58" s="121"/>
      <c r="F58" s="121"/>
      <c r="L58" s="63"/>
      <c r="O58" s="33"/>
    </row>
    <row r="59" spans="1:14" ht="89.25" customHeight="1">
      <c r="A59" s="83"/>
      <c r="B59" s="1"/>
      <c r="C59" s="84" t="s">
        <v>109</v>
      </c>
      <c r="D59" s="85" t="s">
        <v>110</v>
      </c>
      <c r="E59" s="84" t="s">
        <v>111</v>
      </c>
      <c r="F59" s="84" t="s">
        <v>112</v>
      </c>
      <c r="L59" s="63"/>
      <c r="N59" s="33"/>
    </row>
    <row r="60" spans="1:14" ht="34.5" customHeight="1">
      <c r="A60" s="86" t="s">
        <v>1</v>
      </c>
      <c r="B60" s="87" t="s">
        <v>113</v>
      </c>
      <c r="C60" s="88"/>
      <c r="D60" s="89">
        <v>936</v>
      </c>
      <c r="E60" s="90">
        <v>0.55</v>
      </c>
      <c r="F60" s="91">
        <f>ROUND((C60*D60*E60)/1000,2)</f>
        <v>0</v>
      </c>
      <c r="L60" s="63"/>
      <c r="N60" s="33"/>
    </row>
    <row r="61" spans="1:12" ht="14.25" customHeight="1">
      <c r="A61" s="55"/>
      <c r="B61" s="55"/>
      <c r="C61" s="55"/>
      <c r="D61" s="55"/>
      <c r="E61" s="55"/>
      <c r="F61" s="55"/>
      <c r="G61" s="55"/>
      <c r="H61" s="55"/>
      <c r="I61" s="55"/>
      <c r="L61" s="63"/>
    </row>
    <row r="62" spans="1:12" ht="14.25" customHeight="1">
      <c r="A62" s="55"/>
      <c r="B62" s="55"/>
      <c r="C62" s="55"/>
      <c r="D62" s="55"/>
      <c r="E62" s="55"/>
      <c r="F62" s="55"/>
      <c r="G62" s="55"/>
      <c r="H62" s="55"/>
      <c r="I62" s="55"/>
      <c r="L62" s="63"/>
    </row>
    <row r="63" spans="1:14" ht="69" customHeight="1">
      <c r="A63" s="55"/>
      <c r="B63" s="122" t="s">
        <v>158</v>
      </c>
      <c r="C63" s="122"/>
      <c r="D63" s="122"/>
      <c r="E63" s="75"/>
      <c r="F63" s="75"/>
      <c r="G63" s="75"/>
      <c r="H63" s="55"/>
      <c r="I63" s="55"/>
      <c r="L63" s="63"/>
      <c r="N63" s="33"/>
    </row>
    <row r="64" spans="1:14" ht="19.5" customHeight="1">
      <c r="A64" s="161"/>
      <c r="B64" s="161"/>
      <c r="C64" s="161"/>
      <c r="D64" s="161"/>
      <c r="E64" s="161"/>
      <c r="F64" s="29"/>
      <c r="G64" s="29"/>
      <c r="H64" s="29"/>
      <c r="I64" s="29"/>
      <c r="L64" s="63"/>
      <c r="N64" s="33"/>
    </row>
    <row r="65" spans="1:13" ht="89.25" customHeight="1">
      <c r="A65" s="92"/>
      <c r="B65" s="93"/>
      <c r="C65" s="94"/>
      <c r="D65" s="95"/>
      <c r="E65" s="95"/>
      <c r="F65" s="29"/>
      <c r="G65" s="29"/>
      <c r="H65" s="29"/>
      <c r="I65" s="29"/>
      <c r="L65" s="63"/>
      <c r="M65" s="33"/>
    </row>
    <row r="66" spans="1:13" ht="13.5">
      <c r="A66" s="92"/>
      <c r="B66" s="96"/>
      <c r="C66" s="97"/>
      <c r="D66" s="98"/>
      <c r="E66" s="99"/>
      <c r="F66" s="29"/>
      <c r="G66" s="29"/>
      <c r="H66" s="29"/>
      <c r="I66" s="29"/>
      <c r="L66" s="63"/>
      <c r="M66" s="33"/>
    </row>
    <row r="67" spans="1:13" ht="13.5">
      <c r="A67" s="92"/>
      <c r="B67" s="96"/>
      <c r="C67" s="97"/>
      <c r="D67" s="98"/>
      <c r="E67" s="99"/>
      <c r="F67" s="29"/>
      <c r="G67" s="29"/>
      <c r="H67" s="29"/>
      <c r="I67" s="29"/>
      <c r="L67" s="63"/>
      <c r="M67" s="33"/>
    </row>
    <row r="68" spans="1:13" ht="13.5">
      <c r="A68" s="92"/>
      <c r="B68" s="93"/>
      <c r="C68" s="93"/>
      <c r="D68" s="100"/>
      <c r="E68" s="99"/>
      <c r="F68" s="29"/>
      <c r="G68" s="29"/>
      <c r="H68" s="29"/>
      <c r="I68" s="29"/>
      <c r="L68" s="63"/>
      <c r="M68" s="33"/>
    </row>
    <row r="69" spans="1:13" ht="13.5">
      <c r="A69" s="92"/>
      <c r="B69" s="93"/>
      <c r="C69" s="93"/>
      <c r="D69" s="100"/>
      <c r="E69" s="99"/>
      <c r="L69" s="63"/>
      <c r="M69" s="33"/>
    </row>
    <row r="70" spans="12:14" ht="13.5">
      <c r="L70" s="63"/>
      <c r="N70" s="33"/>
    </row>
    <row r="71" spans="12:14" ht="13.5">
      <c r="L71" s="63"/>
      <c r="N71" s="33"/>
    </row>
    <row r="72" spans="12:14" ht="13.5">
      <c r="L72" s="63"/>
      <c r="N72" s="33"/>
    </row>
    <row r="73" spans="12:14" ht="13.5">
      <c r="L73" s="63"/>
      <c r="N73" s="33"/>
    </row>
    <row r="74" spans="12:14" ht="13.5">
      <c r="L74" s="63"/>
      <c r="N74" s="33"/>
    </row>
    <row r="75" spans="12:14" ht="13.5">
      <c r="L75" s="63"/>
      <c r="N75" s="33"/>
    </row>
    <row r="76" spans="12:14" ht="13.5">
      <c r="L76" s="63"/>
      <c r="N76" s="33"/>
    </row>
    <row r="77" spans="12:14" ht="13.5">
      <c r="L77" s="63"/>
      <c r="N77" s="33"/>
    </row>
    <row r="78" spans="12:14" ht="13.5">
      <c r="L78" s="63"/>
      <c r="N78" s="33"/>
    </row>
    <row r="79" spans="12:14" ht="13.5">
      <c r="L79" s="63"/>
      <c r="N79" s="33"/>
    </row>
    <row r="80" spans="12:14" ht="13.5">
      <c r="L80" s="63"/>
      <c r="N80" s="33"/>
    </row>
    <row r="81" spans="12:14" ht="13.5">
      <c r="L81" s="63"/>
      <c r="N81" s="33"/>
    </row>
    <row r="82" spans="12:14" ht="13.5">
      <c r="L82" s="63"/>
      <c r="N82" s="33"/>
    </row>
    <row r="83" spans="12:14" ht="13.5">
      <c r="L83" s="63"/>
      <c r="N83" s="33"/>
    </row>
    <row r="84" spans="12:14" ht="13.5">
      <c r="L84" s="63"/>
      <c r="N84" s="33"/>
    </row>
  </sheetData>
  <sheetProtection/>
  <mergeCells count="22">
    <mergeCell ref="H2:I2"/>
    <mergeCell ref="A7:C7"/>
    <mergeCell ref="A11:I11"/>
    <mergeCell ref="A13:B13"/>
    <mergeCell ref="A45:H45"/>
    <mergeCell ref="A46:I46"/>
    <mergeCell ref="A48:B48"/>
    <mergeCell ref="D49:G49"/>
    <mergeCell ref="A50:A55"/>
    <mergeCell ref="B50:B55"/>
    <mergeCell ref="C50:C55"/>
    <mergeCell ref="E50:G50"/>
    <mergeCell ref="A64:E64"/>
    <mergeCell ref="A58:F58"/>
    <mergeCell ref="B63:D63"/>
    <mergeCell ref="H50:H55"/>
    <mergeCell ref="I50:I55"/>
    <mergeCell ref="E51:G51"/>
    <mergeCell ref="E52:G52"/>
    <mergeCell ref="E53:G53"/>
    <mergeCell ref="E54:G54"/>
    <mergeCell ref="E55:G5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3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2020-03-27T08:56:09Z</cp:lastPrinted>
  <dcterms:created xsi:type="dcterms:W3CDTF">2003-05-16T10:10:29Z</dcterms:created>
  <dcterms:modified xsi:type="dcterms:W3CDTF">2020-10-01T09:59:38Z</dcterms:modified>
  <cp:category/>
  <cp:version/>
  <cp:contentType/>
  <cp:contentStatus/>
</cp:coreProperties>
</file>