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en_skoroszyt" defaultThemeVersion="124226"/>
  <bookViews>
    <workbookView xWindow="0" yWindow="300" windowWidth="15348" windowHeight="4272" tabRatio="888"/>
  </bookViews>
  <sheets>
    <sheet name="Informacje ogólne" sheetId="1" r:id="rId1"/>
    <sheet name="część (1)" sheetId="77" r:id="rId2"/>
    <sheet name="część (2)" sheetId="92" r:id="rId3"/>
    <sheet name="część (3)" sheetId="49" r:id="rId4"/>
  </sheets>
  <definedNames>
    <definedName name="_xlnm.Print_Area" localSheetId="1">'część (1)'!$A$1:$H$14</definedName>
    <definedName name="_xlnm.Print_Area" localSheetId="2">'część (2)'!$A$1:$H$13</definedName>
    <definedName name="_xlnm.Print_Area" localSheetId="3">'część (3)'!$A$1:$H$10</definedName>
    <definedName name="_xlnm.Print_Area" localSheetId="0">'Informacje ogólne'!$A$1:$D$48</definedName>
  </definedNames>
  <calcPr calcId="145621"/>
</workbook>
</file>

<file path=xl/calcChain.xml><?xml version="1.0" encoding="utf-8"?>
<calcChain xmlns="http://schemas.openxmlformats.org/spreadsheetml/2006/main">
  <c r="C22" i="1" l="1"/>
  <c r="C21" i="1"/>
  <c r="H13" i="92"/>
  <c r="H12" i="92"/>
  <c r="H11" i="92"/>
  <c r="H10" i="92"/>
  <c r="B1" i="92"/>
  <c r="F7" i="92" l="1"/>
  <c r="H11" i="77" l="1"/>
  <c r="H12" i="77"/>
  <c r="H13" i="77"/>
  <c r="H14" i="77"/>
  <c r="H10" i="77"/>
  <c r="B1" i="77"/>
  <c r="H10" i="49"/>
  <c r="F7" i="77" l="1"/>
  <c r="B1" i="49" l="1"/>
  <c r="F7" i="49" l="1"/>
  <c r="C23" i="1" s="1"/>
</calcChain>
</file>

<file path=xl/sharedStrings.xml><?xml version="1.0" encoding="utf-8"?>
<sst xmlns="http://schemas.openxmlformats.org/spreadsheetml/2006/main" count="114" uniqueCount="69">
  <si>
    <t>Cena brutto:</t>
  </si>
  <si>
    <t>1.</t>
  </si>
  <si>
    <t>2.</t>
  </si>
  <si>
    <t>3.</t>
  </si>
  <si>
    <t>4.</t>
  </si>
  <si>
    <t>7.</t>
  </si>
  <si>
    <t>Dane do umowy:</t>
  </si>
  <si>
    <t>Imię i nazwisko</t>
  </si>
  <si>
    <t>Stanowisko</t>
  </si>
  <si>
    <t xml:space="preserve">   </t>
  </si>
  <si>
    <t>Nr telefonu / e-mail</t>
  </si>
  <si>
    <t>Nazwa i adres banku</t>
  </si>
  <si>
    <t>Część nr:</t>
  </si>
  <si>
    <t>Wartość brutto pozycji</t>
  </si>
  <si>
    <t>Numer części</t>
  </si>
  <si>
    <t>ARKUSZ CENOWY</t>
  </si>
  <si>
    <t>Osoby które będą zawierały umowę ze strony Wykonawcy:</t>
  </si>
  <si>
    <t>Osoba(y)  odpowiedzialna za realizację umowy ze strony Wykonawcy</t>
  </si>
  <si>
    <t>Oświadczamy, że zapoznaliśmy się ze specyfikacją istotnych warunków zamówienia wraz z jej załącznikami i nie wnosimy do niej zastrzeżeń oraz, że zdobyliśmy konieczne informacje do przygotowania oferty.</t>
  </si>
  <si>
    <t>Nr konta bankowego do rozliczeń pomiędzy Zamawiającym a Wykonawcy</t>
  </si>
  <si>
    <t>część 1</t>
  </si>
  <si>
    <t>część 2</t>
  </si>
  <si>
    <t>część 3</t>
  </si>
  <si>
    <t>5.</t>
  </si>
  <si>
    <t>Oświadczamy, że jesteśmy związani niniejszą ofertą przez okres podany w specyfikacji istotnych warunków zamówienia.</t>
  </si>
  <si>
    <t>Oświadczamy, ze zapoznaliśmy się z treścią załączonego do specyfikacji wzoru umowy i w przypadku wyboru naszej oferty zawrzemy z zamawiającym  umowę sporządzoną na podstawie tego wzoru.</t>
  </si>
  <si>
    <t>województwo:</t>
  </si>
  <si>
    <t>nazwa Wykonawcy:</t>
  </si>
  <si>
    <t>Poz.</t>
  </si>
  <si>
    <t>6.</t>
  </si>
  <si>
    <t xml:space="preserve">Ilość </t>
  </si>
  <si>
    <t>Oświadczamy, że termin płatności wynosi 60 dni.</t>
  </si>
  <si>
    <t>Nazwa zamówienia</t>
  </si>
  <si>
    <t>Numer sprawy</t>
  </si>
  <si>
    <t>adres (siedziba) Wykonawcy:</t>
  </si>
  <si>
    <t>Oferujemy wykonanie przedmiotu zamówienia za cenę:</t>
  </si>
  <si>
    <t>NIP</t>
  </si>
  <si>
    <t>REGON</t>
  </si>
  <si>
    <t>osoba do kontaktu</t>
  </si>
  <si>
    <t>telefon</t>
  </si>
  <si>
    <t>faks</t>
  </si>
  <si>
    <t>email</t>
  </si>
  <si>
    <t>FORMULARZ OFERTY</t>
  </si>
  <si>
    <t>Parametry wymagane</t>
  </si>
  <si>
    <t>Nazwa handlowa
Producent</t>
  </si>
  <si>
    <t>Numer katalogowy 
(jeżeli istnieje)</t>
  </si>
  <si>
    <t>Cena jednostkowa brutto</t>
  </si>
  <si>
    <t>sztuk</t>
  </si>
  <si>
    <t>Załącznik nr 1 do specyfikacji</t>
  </si>
  <si>
    <t>8.</t>
  </si>
  <si>
    <t>9.</t>
  </si>
  <si>
    <r>
      <t xml:space="preserve">Oświadczamy, że zamierzamy powierzyć następujące części zamówienia podwykonawcom i jednocześnie podajemy nazwy (firmy) podwykonawców*:  
Część zamówienia: .....................................................................................................................................
Nazwa (firma) podwykonawcy: ................................................................................................................
</t>
    </r>
    <r>
      <rPr>
        <i/>
        <sz val="11"/>
        <rFont val="Garamond"/>
        <family val="1"/>
        <charset val="238"/>
      </rPr>
      <t>* Jeżeli wykonawca nie poda tych informacji to Zamawiający przyjmie, że wykonawca nie zamierza powierzać żadnej części zamówienia podwykonawcy</t>
    </r>
  </si>
  <si>
    <t>Załącznik nr …… do umowy</t>
  </si>
  <si>
    <t>Załącznik nr 1a do specyfikacji</t>
  </si>
  <si>
    <t>DFP.271.43.2018.LS</t>
  </si>
  <si>
    <t>Dostawa materiałów laparoskopowych – ładunki i staplery.</t>
  </si>
  <si>
    <t>Oświadczamy, że zamówienie będziemy wykonywać do czasu wyczerpania ilości asortymentu określonego w załączniku nr 1a do specyfikacji, jednak nie dłużej niż przez 4 miesiące, od dnia zawarcia umowy..</t>
  </si>
  <si>
    <t xml:space="preserve">Oświadczamy, że oferowane przez nas wyroby medyczne są dopuszczone do obrotu i używania na terenie Polski na zasadach określonych w ustawie o wyrobach medycznych. Jednocześnie oświadczamy, że na każdorazowe wezwanie Zamawiającego przedstawimy dokumenty dopuszczające do obrotu i używania na terenie Polski.  </t>
  </si>
  <si>
    <r>
      <t>Oświadczamy, że jesteśmy małym lub średnim przedsiębiorstwem: TAK/NIE (</t>
    </r>
    <r>
      <rPr>
        <i/>
        <sz val="11"/>
        <rFont val="Garamond"/>
        <family val="1"/>
        <charset val="238"/>
      </rPr>
      <t>niepotrzebne skreślić</t>
    </r>
    <r>
      <rPr>
        <sz val="11"/>
        <rFont val="Garamond"/>
        <family val="1"/>
        <charset val="238"/>
      </rPr>
      <t>)</t>
    </r>
  </si>
  <si>
    <t>Jednorazowa rękojeść staplera endoskopowego z wbudowaną artykulacją przeznaczonego do ładunków wykonujących zespolenie o długości 45 mm, posiadająca dwie dźwignie zamykającą i spustową. Dystalna szerokość rozwarcia bransz 22 mm. W pełni jednoręczny w obsłudze. Długość ramienia 28 cm, 34 cm, 44 cm. (Zamawiający każdorazowo określi długość rękojeści przy składaniu zamówienia).</t>
  </si>
  <si>
    <t xml:space="preserve">Jednorazowe ładunki liniowe do staplera endoskopowego, umożliwiającego wykonanie zespolenia na długości 45 mm, ładowane w szczęki staplera. Ładunki do tkanki cienkiej (wysokość zszywki 1 mm po zamknięciu), ładunki do tkanki standardowej (wysokość zszywki 1,5 mm po zamknięciu), ładunki do tkanki pośredniej (wysokość zszywki po zamknięciu 1,8 mm), ładunki do tkanki grubej (wysokość zszywki 2 mm po zamknięciu). Wszystkie ładunki przechodzące przez trokar o średnicy 12 mm. (Zamawiający każdorazowo określi rozmiar ładunku przy składaniu zamówienia).   </t>
  </si>
  <si>
    <t>Jednorazowa rękojeść staplera endoskopowego prostego przeznaczonego do ładunków wykonujących zespolenie o długości 60 mm, posiadająca dwie dźwignie zamykającą i spustową. Dystalna szerokość rozwarcia bransz 22 mm. W pełni jednoręczny w obsłudze Długość ramienia 28 cm, 34 cm, 44 cm. (Zamawiający każdorazowo określi długość rękojeści przy składaniu zamówienia).</t>
  </si>
  <si>
    <t>Jednorazowa rękojeść staplera endoskopowego z wbudowaną artykulacją przeznaczonego do ładunków wykonujących zespolenie o długości 60 mm, posiadająca dwie dźwignie zamykającą i spustową. Długość ramienia 28 cm, 34 cm, 44 cm. Jednoręczny (zamknięcie; odpalenie; artykulacja; rotacja). (Zamawiający każdorazowo określi długość rękojeści przy składaniu zamówienia).</t>
  </si>
  <si>
    <t>Jednorazowe ładunki liniowe do staplera endoskopowego, umożliwiającego wykonanie zespolenia na długości 60 mm, ładowane w szczęki staplera. Ładunki do tkanki cienkiej (wysokość zszywki 1 mm po zamknięciu), ładunki do tkanki standardowej (wysokość zszywki 1,5 mm po zamknięciu), ładunki do tkanki pośredniej (wysokość zszywki po zamknięciu 1,8 mm), ładunki do tkanki grubej (wysokość zszywki 2 mm po zamknięciu). Wszystkie ładunki przechodzące przez trokar o średnicy 12 mm. (Zamawiający każdorazowo określi rozmiar ładunku przy składaniu zamówienia).</t>
  </si>
  <si>
    <t xml:space="preserve">Jednorazowy, endoskopowy woreczek do pobierania próbek o pojemności 224 ml, średnica ramienia 10 mm.   </t>
  </si>
  <si>
    <t xml:space="preserve">Jednorazowy bezostrzowy trokar optyczny zakończony dwoma separatorami tkanki o średnicy 4,7 mm, dł. 100 mm, posiadający możliwość blokowania wprowadzanej kamery w obturatorze, wyposażony w dwie niezależne od siebie uszczelki. Przezierna, rowkowana (niegwintowana) kaniula ze ściętym szczytem i lejkowatym otworem dla łatwiejszego wprowadzenia narzędzi. Trokar umożliwiający insuflację i desuflację.   </t>
  </si>
  <si>
    <t xml:space="preserve">Jednorazowy stapler zamykająco tnący z zakrzywioną główką (kształt półksiężyca), długość linii cięcia 40mm. Stapler umożliwia 6 wystrzelenie ładunku podczas jednego zabiegu, zawiera ładunek do tkanki standardowej, grubej. Stapler posiada dwie dzwignie zamykającą i odpalającą (Zamawiający każdorazowo określi rodzaj ładunku w staplerze przy składaniu zamówienia).   </t>
  </si>
  <si>
    <t>Jednorazowy stapler okrężny wygięty z kontrolowanym dociskiem tkanki i regulowaną wysokością zamknięcia zszywki w zakresie od 1 mm do 2,5 mm. Czterostopniowa skala kompresji tkanki odpowiadająca stopniom kompresji w zakresie 1,0; 1,5; 2,0; 2,5 mm. Rozmiary staplera: 21 mm. Wysokość otwartej zszywki 5,5mm. Akustyczny sygnalizator oddania strzału zlokalizowany w loży ładunku informujący o przebiciu syntetycznego pierścienia. Stapler posiada manualne zabezpieczenie zlokalizowane przy dźwigni spustowej zapobiegające aktywacji noża po wystrzeleniu ładunku. Ergonomiczny uchwyt staplera pokryty antypoślizgową gumową powłoką. (Zamawiający każdorazowo określi rozmiar staplera przy składaniu zamówienia).</t>
  </si>
  <si>
    <t xml:space="preserve">Ładunek do staplera z zakrzywioną głowicą o długości linii cięcia 40mm. Ładunek do tkanki standardowej, grubej. (Zamawiający każdorazowo określi rodzaj ładunku przy składaniu zamówienia).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</si>
</sst>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 #,##0.00\ &quot;zł&quot;_-;\-* #,##0.00\ &quot;zł&quot;_-;_-* &quot;-&quot;??\ &quot;zł&quot;_-;_-@_-"/>
    <numFmt numFmtId="43" formatCode="_-* #,##0.00\ _z_ł_-;\-* #,##0.00\ _z_ł_-;_-* &quot;-&quot;??\ _z_ł_-;_-@_-"/>
    <numFmt numFmtId="164" formatCode="_-* #,##0\ _z_ł_-;\-* #,##0\ _z_ł_-;_-* &quot;-&quot;??\ _z_ł_-;_-@_-"/>
  </numFmts>
  <fonts count="9" x14ac:knownFonts="1">
    <font>
      <sz val="10"/>
      <name val="Arial CE"/>
      <charset val="238"/>
    </font>
    <font>
      <sz val="10"/>
      <name val="Arial CE"/>
      <charset val="238"/>
    </font>
    <font>
      <sz val="10"/>
      <name val="Arial CE"/>
      <charset val="238"/>
    </font>
    <font>
      <sz val="10"/>
      <name val="Arial"/>
      <family val="2"/>
      <charset val="238"/>
    </font>
    <font>
      <sz val="11"/>
      <name val="Garamond"/>
      <family val="1"/>
      <charset val="238"/>
    </font>
    <font>
      <b/>
      <sz val="11"/>
      <name val="Garamond"/>
      <family val="1"/>
      <charset val="238"/>
    </font>
    <font>
      <sz val="10"/>
      <name val="Arial CE"/>
      <family val="2"/>
      <charset val="238"/>
    </font>
    <font>
      <sz val="11"/>
      <color theme="1"/>
      <name val="Calibri"/>
      <family val="2"/>
      <scheme val="minor"/>
    </font>
    <font>
      <i/>
      <sz val="11"/>
      <name val="Garamond"/>
      <family val="1"/>
      <charset val="238"/>
    </font>
  </fonts>
  <fills count="3">
    <fill>
      <patternFill patternType="none"/>
    </fill>
    <fill>
      <patternFill patternType="gray125"/>
    </fill>
    <fill>
      <patternFill patternType="solid">
        <fgColor indexed="9"/>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15">
    <xf numFmtId="0" fontId="0" fillId="0" borderId="0"/>
    <xf numFmtId="43" fontId="1"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0" fontId="3" fillId="0" borderId="0"/>
    <xf numFmtId="0" fontId="2" fillId="0" borderId="0"/>
    <xf numFmtId="0" fontId="3" fillId="0" borderId="0"/>
    <xf numFmtId="0" fontId="7" fillId="0" borderId="0"/>
    <xf numFmtId="0" fontId="6" fillId="0" borderId="0"/>
    <xf numFmtId="0" fontId="3" fillId="0" borderId="0"/>
    <xf numFmtId="0" fontId="6" fillId="0" borderId="0"/>
    <xf numFmtId="44" fontId="1" fillId="0" borderId="0" applyFont="0" applyFill="0" applyBorder="0" applyAlignment="0" applyProtection="0"/>
    <xf numFmtId="44" fontId="3" fillId="0" borderId="0" applyFont="0" applyFill="0" applyBorder="0" applyAlignment="0" applyProtection="0"/>
    <xf numFmtId="0" fontId="6" fillId="0" borderId="0"/>
    <xf numFmtId="0" fontId="1" fillId="0" borderId="0"/>
  </cellStyleXfs>
  <cellXfs count="92">
    <xf numFmtId="0" fontId="0" fillId="0" borderId="0" xfId="0"/>
    <xf numFmtId="0" fontId="4" fillId="0" borderId="0" xfId="0" applyFont="1" applyFill="1" applyBorder="1" applyAlignment="1" applyProtection="1">
      <alignment horizontal="left" vertical="top" wrapText="1"/>
      <protection locked="0"/>
    </xf>
    <xf numFmtId="3" fontId="4" fillId="0" borderId="0" xfId="0" applyNumberFormat="1" applyFont="1" applyFill="1" applyBorder="1" applyAlignment="1" applyProtection="1">
      <alignment horizontal="right" vertical="top"/>
      <protection locked="0"/>
    </xf>
    <xf numFmtId="0" fontId="5" fillId="0" borderId="0" xfId="0" applyFont="1" applyFill="1" applyBorder="1" applyAlignment="1" applyProtection="1">
      <alignment horizontal="center" vertical="top"/>
      <protection locked="0"/>
    </xf>
    <xf numFmtId="3" fontId="4" fillId="0" borderId="0" xfId="0" applyNumberFormat="1"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0" xfId="0" applyFont="1" applyFill="1" applyAlignment="1" applyProtection="1">
      <alignment horizontal="left" vertical="top" wrapText="1"/>
      <protection locked="0"/>
    </xf>
    <xf numFmtId="0" fontId="4" fillId="0" borderId="0" xfId="0" applyFont="1" applyFill="1" applyAlignment="1" applyProtection="1">
      <alignment horizontal="left" vertical="top" wrapText="1"/>
      <protection locked="0"/>
    </xf>
    <xf numFmtId="0" fontId="4" fillId="0" borderId="1" xfId="0" applyFont="1" applyFill="1" applyBorder="1" applyAlignment="1" applyProtection="1">
      <alignment horizontal="left" vertical="top" wrapText="1"/>
      <protection locked="0"/>
    </xf>
    <xf numFmtId="0" fontId="5" fillId="0" borderId="1" xfId="0" applyFont="1" applyFill="1" applyBorder="1" applyAlignment="1" applyProtection="1">
      <alignment horizontal="left" vertical="top" wrapText="1"/>
      <protection locked="0"/>
    </xf>
    <xf numFmtId="3" fontId="5" fillId="0" borderId="0" xfId="0" applyNumberFormat="1" applyFont="1" applyFill="1" applyBorder="1" applyAlignment="1" applyProtection="1">
      <alignment horizontal="left" vertical="top" wrapText="1"/>
      <protection locked="0"/>
    </xf>
    <xf numFmtId="3" fontId="4" fillId="0" borderId="0" xfId="0" applyNumberFormat="1" applyFont="1" applyFill="1" applyAlignment="1" applyProtection="1">
      <alignment horizontal="left" vertical="top" wrapText="1"/>
      <protection locked="0"/>
    </xf>
    <xf numFmtId="0" fontId="5" fillId="0" borderId="2" xfId="0" applyFont="1" applyFill="1" applyBorder="1" applyAlignment="1" applyProtection="1">
      <alignment horizontal="left" vertical="top" wrapText="1"/>
      <protection locked="0"/>
    </xf>
    <xf numFmtId="0" fontId="4" fillId="0" borderId="0" xfId="0" applyFont="1" applyFill="1" applyBorder="1" applyAlignment="1" applyProtection="1">
      <alignment horizontal="left" vertical="top" wrapText="1"/>
    </xf>
    <xf numFmtId="0" fontId="4" fillId="0" borderId="3" xfId="0" applyFont="1" applyFill="1" applyBorder="1" applyAlignment="1" applyProtection="1">
      <alignment horizontal="left" vertical="center" wrapText="1"/>
    </xf>
    <xf numFmtId="0" fontId="4" fillId="0" borderId="1" xfId="0" applyFont="1" applyFill="1" applyBorder="1" applyAlignment="1" applyProtection="1">
      <alignment horizontal="left" vertical="center" wrapText="1"/>
    </xf>
    <xf numFmtId="0" fontId="4" fillId="0" borderId="0" xfId="0" applyFont="1" applyFill="1" applyAlignment="1" applyProtection="1">
      <alignment horizontal="center" vertical="top" wrapText="1"/>
      <protection locked="0"/>
    </xf>
    <xf numFmtId="49" fontId="4" fillId="0" borderId="0" xfId="0" applyNumberFormat="1" applyFont="1" applyFill="1" applyBorder="1" applyAlignment="1" applyProtection="1">
      <alignment horizontal="center" vertical="top" wrapText="1"/>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center" vertical="top"/>
      <protection locked="0"/>
    </xf>
    <xf numFmtId="49" fontId="4" fillId="0" borderId="0" xfId="0" applyNumberFormat="1" applyFont="1" applyFill="1" applyBorder="1" applyAlignment="1" applyProtection="1">
      <alignment horizontal="left" vertical="top" wrapText="1"/>
      <protection locked="0"/>
    </xf>
    <xf numFmtId="0" fontId="4" fillId="0" borderId="0" xfId="0" applyFont="1" applyFill="1" applyBorder="1" applyAlignment="1" applyProtection="1">
      <alignment horizontal="center" vertical="top" wrapText="1"/>
      <protection locked="0"/>
    </xf>
    <xf numFmtId="3" fontId="4" fillId="0" borderId="0" xfId="0" applyNumberFormat="1" applyFont="1" applyFill="1" applyBorder="1" applyAlignment="1" applyProtection="1">
      <alignment horizontal="right" vertical="top" wrapText="1"/>
      <protection locked="0"/>
    </xf>
    <xf numFmtId="49" fontId="4" fillId="0" borderId="4" xfId="0" applyNumberFormat="1" applyFont="1" applyFill="1" applyBorder="1" applyAlignment="1" applyProtection="1">
      <alignment horizontal="left" vertical="top" wrapText="1"/>
      <protection locked="0"/>
    </xf>
    <xf numFmtId="49" fontId="4" fillId="0" borderId="0" xfId="0" applyNumberFormat="1" applyFont="1" applyFill="1" applyAlignment="1" applyProtection="1">
      <alignment horizontal="left" vertical="top" wrapText="1"/>
      <protection locked="0"/>
    </xf>
    <xf numFmtId="49" fontId="4" fillId="0" borderId="1" xfId="0" applyNumberFormat="1" applyFont="1" applyFill="1" applyBorder="1" applyAlignment="1" applyProtection="1">
      <alignment horizontal="left" vertical="top" wrapText="1"/>
      <protection locked="0"/>
    </xf>
    <xf numFmtId="3" fontId="4" fillId="0" borderId="1" xfId="0" applyNumberFormat="1" applyFont="1" applyFill="1" applyBorder="1" applyAlignment="1" applyProtection="1">
      <alignment horizontal="right" vertical="top" wrapText="1"/>
      <protection locked="0"/>
    </xf>
    <xf numFmtId="49" fontId="5" fillId="0" borderId="1" xfId="0" applyNumberFormat="1" applyFont="1" applyFill="1" applyBorder="1" applyAlignment="1" applyProtection="1">
      <alignment horizontal="left" vertical="top" wrapText="1"/>
      <protection locked="0"/>
    </xf>
    <xf numFmtId="3" fontId="5" fillId="0" borderId="1" xfId="0" applyNumberFormat="1" applyFont="1" applyFill="1" applyBorder="1" applyAlignment="1" applyProtection="1">
      <alignment horizontal="right" vertical="top" wrapText="1"/>
      <protection locked="0"/>
    </xf>
    <xf numFmtId="0" fontId="4" fillId="0" borderId="0" xfId="0" applyFont="1" applyFill="1" applyAlignment="1" applyProtection="1">
      <alignment horizontal="left" vertical="top"/>
      <protection locked="0"/>
    </xf>
    <xf numFmtId="0" fontId="4" fillId="0" borderId="0" xfId="0" applyFont="1" applyFill="1" applyAlignment="1" applyProtection="1">
      <alignment horizontal="right" vertical="top" wrapText="1"/>
      <protection locked="0"/>
    </xf>
    <xf numFmtId="0" fontId="4" fillId="0" borderId="0" xfId="0" applyFont="1" applyFill="1" applyAlignment="1" applyProtection="1">
      <alignment horizontal="right" vertical="top"/>
      <protection locked="0"/>
    </xf>
    <xf numFmtId="1" fontId="4" fillId="0" borderId="0" xfId="0" applyNumberFormat="1" applyFont="1" applyFill="1" applyAlignment="1" applyProtection="1">
      <alignment horizontal="left" vertical="top" wrapText="1"/>
      <protection locked="0"/>
    </xf>
    <xf numFmtId="0" fontId="4" fillId="0" borderId="0" xfId="0" applyFont="1" applyFill="1" applyBorder="1" applyAlignment="1" applyProtection="1">
      <alignment horizontal="right" vertical="top" wrapText="1"/>
      <protection locked="0"/>
    </xf>
    <xf numFmtId="0" fontId="5" fillId="0" borderId="0" xfId="0" applyFont="1" applyFill="1" applyBorder="1" applyAlignment="1" applyProtection="1">
      <alignment horizontal="left" vertical="top"/>
      <protection locked="0"/>
    </xf>
    <xf numFmtId="1" fontId="4" fillId="0" borderId="0" xfId="0" applyNumberFormat="1" applyFont="1" applyFill="1" applyBorder="1" applyAlignment="1" applyProtection="1">
      <alignment horizontal="left" vertical="top" wrapText="1"/>
      <protection locked="0"/>
    </xf>
    <xf numFmtId="0" fontId="5" fillId="2" borderId="0" xfId="0" applyFont="1" applyFill="1" applyAlignment="1" applyProtection="1">
      <alignment horizontal="left" vertical="top" wrapText="1"/>
      <protection locked="0"/>
    </xf>
    <xf numFmtId="1" fontId="4" fillId="2" borderId="0" xfId="0" applyNumberFormat="1" applyFont="1" applyFill="1" applyBorder="1" applyAlignment="1" applyProtection="1">
      <alignment horizontal="left" vertical="top" wrapText="1"/>
      <protection locked="0"/>
    </xf>
    <xf numFmtId="0" fontId="4" fillId="2" borderId="0" xfId="0" applyFont="1" applyFill="1" applyBorder="1" applyAlignment="1" applyProtection="1">
      <alignment horizontal="center" vertical="top" wrapText="1"/>
      <protection locked="0"/>
    </xf>
    <xf numFmtId="0" fontId="5" fillId="2" borderId="1" xfId="0" applyFont="1" applyFill="1" applyBorder="1" applyAlignment="1" applyProtection="1">
      <alignment horizontal="left" vertical="top" wrapText="1"/>
      <protection locked="0"/>
    </xf>
    <xf numFmtId="44" fontId="4" fillId="2" borderId="5" xfId="0" applyNumberFormat="1" applyFont="1" applyFill="1" applyBorder="1" applyAlignment="1" applyProtection="1">
      <alignment horizontal="left" vertical="top" wrapText="1"/>
      <protection locked="0"/>
    </xf>
    <xf numFmtId="0" fontId="4" fillId="2" borderId="0" xfId="0" applyFont="1" applyFill="1" applyAlignment="1" applyProtection="1">
      <alignment horizontal="left" vertical="top" wrapText="1"/>
      <protection locked="0"/>
    </xf>
    <xf numFmtId="1" fontId="4" fillId="2" borderId="0" xfId="0" applyNumberFormat="1" applyFont="1" applyFill="1" applyAlignment="1" applyProtection="1">
      <alignment horizontal="left" vertical="top" wrapText="1"/>
      <protection locked="0"/>
    </xf>
    <xf numFmtId="0" fontId="4" fillId="2" borderId="0" xfId="0" applyFont="1" applyFill="1" applyAlignment="1" applyProtection="1">
      <alignment horizontal="center" vertical="top" wrapText="1"/>
      <protection locked="0"/>
    </xf>
    <xf numFmtId="0" fontId="5" fillId="2" borderId="1" xfId="0" applyFont="1" applyFill="1" applyBorder="1" applyAlignment="1" applyProtection="1">
      <alignment horizontal="center" vertical="center" wrapText="1"/>
      <protection locked="0"/>
    </xf>
    <xf numFmtId="164" fontId="5" fillId="2" borderId="4" xfId="1" applyNumberFormat="1" applyFont="1" applyFill="1" applyBorder="1" applyAlignment="1" applyProtection="1">
      <alignment horizontal="center" vertical="center" wrapText="1"/>
      <protection locked="0"/>
    </xf>
    <xf numFmtId="0" fontId="4" fillId="2" borderId="5" xfId="0" applyFont="1" applyFill="1" applyBorder="1" applyAlignment="1">
      <alignment horizontal="center" vertical="center" wrapText="1"/>
    </xf>
    <xf numFmtId="0" fontId="5" fillId="0" borderId="0" xfId="0" applyFont="1" applyFill="1" applyAlignment="1" applyProtection="1">
      <alignment horizontal="center" vertical="center" wrapText="1"/>
      <protection locked="0"/>
    </xf>
    <xf numFmtId="0" fontId="4" fillId="2" borderId="1" xfId="0" applyFont="1" applyFill="1" applyBorder="1" applyAlignment="1" applyProtection="1">
      <alignment horizontal="left" vertical="top" wrapText="1"/>
      <protection locked="0"/>
    </xf>
    <xf numFmtId="0" fontId="4" fillId="2" borderId="5" xfId="0" applyFont="1" applyFill="1" applyBorder="1" applyAlignment="1" applyProtection="1">
      <alignment horizontal="left" vertical="center" wrapText="1"/>
      <protection locked="0"/>
    </xf>
    <xf numFmtId="0" fontId="4" fillId="2" borderId="1" xfId="0" applyNumberFormat="1" applyFont="1" applyFill="1" applyBorder="1" applyAlignment="1" applyProtection="1">
      <alignment horizontal="center" vertical="center" wrapText="1" shrinkToFit="1"/>
      <protection locked="0"/>
    </xf>
    <xf numFmtId="4" fontId="4" fillId="0" borderId="1" xfId="0" applyNumberFormat="1" applyFont="1" applyFill="1" applyBorder="1" applyAlignment="1" applyProtection="1">
      <alignment horizontal="center" vertical="center" wrapText="1" shrinkToFit="1"/>
      <protection locked="0"/>
    </xf>
    <xf numFmtId="44" fontId="4" fillId="0" borderId="1" xfId="0" applyNumberFormat="1" applyFont="1" applyFill="1" applyBorder="1" applyAlignment="1" applyProtection="1">
      <alignment horizontal="right" vertical="center" wrapText="1"/>
      <protection locked="0"/>
    </xf>
    <xf numFmtId="0" fontId="4" fillId="0" borderId="1" xfId="10" applyFont="1" applyFill="1" applyBorder="1" applyAlignment="1">
      <alignment horizontal="left" vertical="center" wrapText="1"/>
    </xf>
    <xf numFmtId="3" fontId="4" fillId="0" borderId="1" xfId="10" applyNumberFormat="1" applyFont="1" applyFill="1" applyBorder="1" applyAlignment="1" applyProtection="1">
      <alignment horizontal="center" vertical="center" wrapText="1"/>
    </xf>
    <xf numFmtId="3" fontId="4" fillId="2" borderId="1" xfId="10" applyNumberFormat="1" applyFont="1" applyFill="1" applyBorder="1" applyAlignment="1" applyProtection="1">
      <alignment horizontal="center" vertical="center" wrapText="1"/>
    </xf>
    <xf numFmtId="0" fontId="4" fillId="0" borderId="0" xfId="0" applyFont="1" applyFill="1" applyBorder="1" applyAlignment="1" applyProtection="1">
      <alignment horizontal="left" vertical="top" wrapText="1"/>
      <protection locked="0"/>
    </xf>
    <xf numFmtId="0" fontId="4" fillId="2" borderId="5" xfId="0" applyFont="1" applyFill="1" applyBorder="1" applyAlignment="1" applyProtection="1">
      <alignment horizontal="left" vertical="center" wrapText="1"/>
      <protection locked="0"/>
    </xf>
    <xf numFmtId="0" fontId="4" fillId="0" borderId="0" xfId="0" applyFont="1" applyFill="1" applyBorder="1" applyAlignment="1" applyProtection="1">
      <alignment horizontal="left" vertical="center" wrapText="1"/>
    </xf>
    <xf numFmtId="44" fontId="4" fillId="0" borderId="0" xfId="11" applyNumberFormat="1" applyFont="1" applyFill="1" applyBorder="1" applyAlignment="1" applyProtection="1">
      <alignment horizontal="right" vertical="center" wrapText="1"/>
      <protection locked="0"/>
    </xf>
    <xf numFmtId="0" fontId="4" fillId="0" borderId="0" xfId="0" applyFont="1" applyFill="1" applyAlignment="1" applyProtection="1">
      <alignment horizontal="left" vertical="top" wrapText="1"/>
      <protection locked="0"/>
    </xf>
    <xf numFmtId="0" fontId="4" fillId="0" borderId="0" xfId="0" applyFont="1" applyFill="1" applyBorder="1" applyAlignment="1" applyProtection="1">
      <alignment horizontal="left" vertical="top" wrapText="1"/>
      <protection locked="0"/>
    </xf>
    <xf numFmtId="0" fontId="5" fillId="0" borderId="1" xfId="0" applyFont="1" applyFill="1" applyBorder="1" applyAlignment="1" applyProtection="1">
      <alignment horizontal="left" vertical="top" wrapText="1"/>
      <protection locked="0"/>
    </xf>
    <xf numFmtId="0" fontId="4" fillId="0" borderId="0" xfId="0" applyFont="1" applyFill="1" applyAlignment="1" applyProtection="1">
      <alignment horizontal="right" vertical="top" wrapText="1"/>
      <protection locked="0"/>
    </xf>
    <xf numFmtId="0" fontId="4" fillId="0" borderId="0" xfId="0" applyFont="1" applyFill="1" applyAlignment="1" applyProtection="1">
      <alignment horizontal="left" vertical="top" wrapText="1"/>
      <protection locked="0"/>
    </xf>
    <xf numFmtId="0" fontId="4" fillId="0" borderId="0" xfId="0" applyFont="1" applyFill="1" applyBorder="1" applyAlignment="1" applyProtection="1">
      <alignment horizontal="left" vertical="top" wrapText="1"/>
      <protection locked="0"/>
    </xf>
    <xf numFmtId="0" fontId="5" fillId="0" borderId="1" xfId="0" applyFont="1" applyFill="1" applyBorder="1" applyAlignment="1" applyProtection="1">
      <alignment horizontal="left" vertical="top" wrapText="1"/>
      <protection locked="0"/>
    </xf>
    <xf numFmtId="0" fontId="4" fillId="0" borderId="0" xfId="0" applyFont="1" applyFill="1" applyAlignment="1" applyProtection="1">
      <alignment horizontal="right" vertical="top" wrapText="1"/>
      <protection locked="0"/>
    </xf>
    <xf numFmtId="44" fontId="4" fillId="0" borderId="3" xfId="11" applyNumberFormat="1" applyFont="1" applyFill="1" applyBorder="1" applyAlignment="1" applyProtection="1">
      <alignment horizontal="left" vertical="center" wrapText="1"/>
      <protection locked="0"/>
    </xf>
    <xf numFmtId="44" fontId="4" fillId="0" borderId="3" xfId="0" applyNumberFormat="1" applyFont="1" applyBorder="1" applyAlignment="1">
      <alignment horizontal="left" vertical="center" wrapText="1"/>
    </xf>
    <xf numFmtId="0" fontId="4" fillId="0" borderId="0" xfId="0" applyFont="1" applyFill="1" applyBorder="1" applyAlignment="1" applyProtection="1">
      <alignment horizontal="left" vertical="top" wrapText="1"/>
      <protection locked="0"/>
    </xf>
    <xf numFmtId="0" fontId="4" fillId="0" borderId="0" xfId="0" applyFont="1" applyFill="1" applyAlignment="1" applyProtection="1">
      <alignment horizontal="left" vertical="top" wrapText="1"/>
      <protection locked="0"/>
    </xf>
    <xf numFmtId="0" fontId="4" fillId="0" borderId="1" xfId="0" applyFont="1" applyFill="1" applyBorder="1" applyAlignment="1" applyProtection="1">
      <alignment horizontal="left" vertical="top" wrapText="1"/>
      <protection locked="0"/>
    </xf>
    <xf numFmtId="49" fontId="4" fillId="0" borderId="1" xfId="0" applyNumberFormat="1" applyFont="1" applyFill="1" applyBorder="1" applyAlignment="1" applyProtection="1">
      <alignment horizontal="left" vertical="top" wrapText="1"/>
      <protection locked="0"/>
    </xf>
    <xf numFmtId="49" fontId="4" fillId="0" borderId="4" xfId="0" applyNumberFormat="1" applyFont="1" applyFill="1" applyBorder="1" applyAlignment="1" applyProtection="1">
      <alignment horizontal="left" vertical="top" wrapText="1"/>
      <protection locked="0"/>
    </xf>
    <xf numFmtId="49" fontId="4" fillId="0" borderId="5" xfId="0" applyNumberFormat="1" applyFont="1" applyFill="1" applyBorder="1" applyAlignment="1" applyProtection="1">
      <alignment horizontal="left" vertical="top" wrapText="1"/>
      <protection locked="0"/>
    </xf>
    <xf numFmtId="49" fontId="5" fillId="0" borderId="4" xfId="0" applyNumberFormat="1" applyFont="1" applyFill="1" applyBorder="1" applyAlignment="1" applyProtection="1">
      <alignment horizontal="left" vertical="top" wrapText="1"/>
      <protection locked="0"/>
    </xf>
    <xf numFmtId="0" fontId="4" fillId="0" borderId="6" xfId="0" applyFont="1" applyFill="1" applyBorder="1" applyAlignment="1" applyProtection="1">
      <alignment horizontal="left" vertical="top" wrapText="1"/>
      <protection locked="0"/>
    </xf>
    <xf numFmtId="49" fontId="4" fillId="0" borderId="6" xfId="0" applyNumberFormat="1" applyFont="1" applyFill="1" applyBorder="1" applyAlignment="1" applyProtection="1">
      <alignment horizontal="left" vertical="top" wrapText="1"/>
      <protection locked="0"/>
    </xf>
    <xf numFmtId="0" fontId="4" fillId="0" borderId="0" xfId="0" applyFont="1" applyFill="1" applyBorder="1" applyAlignment="1" applyProtection="1">
      <alignment horizontal="justify" vertical="top" wrapText="1"/>
      <protection locked="0"/>
    </xf>
    <xf numFmtId="0" fontId="5" fillId="0" borderId="4" xfId="0" applyFont="1" applyFill="1" applyBorder="1" applyAlignment="1" applyProtection="1">
      <alignment horizontal="left" vertical="top" wrapText="1"/>
      <protection locked="0"/>
    </xf>
    <xf numFmtId="0" fontId="5" fillId="0" borderId="5" xfId="0" applyFont="1" applyFill="1" applyBorder="1" applyAlignment="1" applyProtection="1">
      <alignment horizontal="left" vertical="top" wrapText="1"/>
      <protection locked="0"/>
    </xf>
    <xf numFmtId="0" fontId="5" fillId="0" borderId="1" xfId="0" applyFont="1" applyFill="1" applyBorder="1" applyAlignment="1" applyProtection="1">
      <alignment horizontal="left" vertical="top" wrapText="1"/>
      <protection locked="0"/>
    </xf>
    <xf numFmtId="0" fontId="5" fillId="0" borderId="4" xfId="0" applyFont="1" applyFill="1" applyBorder="1" applyAlignment="1" applyProtection="1">
      <alignment horizontal="center" vertical="top" wrapText="1"/>
      <protection locked="0"/>
    </xf>
    <xf numFmtId="0" fontId="5" fillId="0" borderId="5" xfId="0" applyFont="1" applyFill="1" applyBorder="1" applyAlignment="1" applyProtection="1">
      <alignment horizontal="center" vertical="top" wrapText="1"/>
      <protection locked="0"/>
    </xf>
    <xf numFmtId="3" fontId="5" fillId="0" borderId="7" xfId="0" applyNumberFormat="1" applyFont="1" applyFill="1" applyBorder="1" applyAlignment="1" applyProtection="1">
      <alignment horizontal="left" vertical="top" wrapText="1"/>
      <protection locked="0"/>
    </xf>
    <xf numFmtId="0" fontId="4" fillId="0" borderId="8" xfId="0" applyFont="1" applyBorder="1" applyAlignment="1">
      <alignment horizontal="left" vertical="top" wrapText="1"/>
    </xf>
    <xf numFmtId="49" fontId="4" fillId="0" borderId="0" xfId="0" applyNumberFormat="1" applyFont="1" applyFill="1" applyBorder="1" applyAlignment="1" applyProtection="1">
      <alignment vertical="top" wrapText="1"/>
      <protection locked="0"/>
    </xf>
    <xf numFmtId="0" fontId="4" fillId="0" borderId="0" xfId="0" applyFont="1" applyFill="1" applyAlignment="1" applyProtection="1">
      <alignment horizontal="justify" vertical="top" wrapText="1"/>
      <protection locked="0"/>
    </xf>
    <xf numFmtId="0" fontId="4" fillId="0" borderId="0" xfId="0" applyFont="1" applyAlignment="1">
      <alignment horizontal="justify" vertical="top" wrapText="1"/>
    </xf>
    <xf numFmtId="0" fontId="4" fillId="0" borderId="0" xfId="0" applyFont="1" applyFill="1" applyAlignment="1">
      <alignment vertical="top" wrapText="1"/>
    </xf>
    <xf numFmtId="0" fontId="4" fillId="0" borderId="0" xfId="0" applyFont="1" applyFill="1" applyAlignment="1" applyProtection="1">
      <alignment horizontal="right" vertical="top" wrapText="1"/>
      <protection locked="0"/>
    </xf>
  </cellXfs>
  <cellStyles count="15">
    <cellStyle name="Dziesiętny" xfId="1" builtinId="3"/>
    <cellStyle name="Dziesiętny 2" xfId="2"/>
    <cellStyle name="Dziesiętny 3" xfId="3"/>
    <cellStyle name="Normalny" xfId="0" builtinId="0"/>
    <cellStyle name="Normalny 10" xfId="13"/>
    <cellStyle name="Normalny 2" xfId="4"/>
    <cellStyle name="Normalny 2 2" xfId="5"/>
    <cellStyle name="Normalny 2 2 2" xfId="14"/>
    <cellStyle name="Normalny 3" xfId="6"/>
    <cellStyle name="Normalny 4" xfId="7"/>
    <cellStyle name="Normalny 6 2" xfId="8"/>
    <cellStyle name="Normalny 7" xfId="9"/>
    <cellStyle name="Normalny 8" xfId="10"/>
    <cellStyle name="Walutowy" xfId="11" builtinId="4"/>
    <cellStyle name="Walutowy 2" xfId="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
    <tabColor theme="0" tint="-0.34998626667073579"/>
    <pageSetUpPr fitToPage="1"/>
  </sheetPr>
  <dimension ref="A1:F51"/>
  <sheetViews>
    <sheetView showGridLines="0" tabSelected="1" view="pageBreakPreview" topLeftCell="A4" zoomScaleNormal="100" zoomScaleSheetLayoutView="100" zoomScalePageLayoutView="115" workbookViewId="0">
      <selection activeCell="H20" sqref="H20"/>
    </sheetView>
  </sheetViews>
  <sheetFormatPr defaultColWidth="9.109375" defaultRowHeight="14.4" x14ac:dyDescent="0.25"/>
  <cols>
    <col min="1" max="1" width="3.5546875" style="1" customWidth="1"/>
    <col min="2" max="2" width="19.109375" style="1" customWidth="1"/>
    <col min="3" max="3" width="61.88671875" style="1" customWidth="1"/>
    <col min="4" max="4" width="23.6640625" style="4" customWidth="1"/>
    <col min="5" max="5" width="12.33203125" style="1" customWidth="1"/>
    <col min="6" max="10" width="9.109375" style="1"/>
    <col min="11" max="11" width="16.5546875" style="1" customWidth="1"/>
    <col min="12" max="13" width="16.109375" style="1" customWidth="1"/>
    <col min="14" max="16384" width="9.109375" style="1"/>
  </cols>
  <sheetData>
    <row r="1" spans="2:6" ht="18" customHeight="1" x14ac:dyDescent="0.25">
      <c r="D1" s="2" t="s">
        <v>48</v>
      </c>
    </row>
    <row r="2" spans="2:6" ht="18" customHeight="1" x14ac:dyDescent="0.25">
      <c r="B2" s="3"/>
      <c r="C2" s="3" t="s">
        <v>42</v>
      </c>
      <c r="D2" s="3"/>
    </row>
    <row r="3" spans="2:6" ht="18" customHeight="1" x14ac:dyDescent="0.25"/>
    <row r="4" spans="2:6" ht="18" customHeight="1" x14ac:dyDescent="0.25">
      <c r="B4" s="1" t="s">
        <v>33</v>
      </c>
      <c r="C4" s="1" t="s">
        <v>54</v>
      </c>
      <c r="E4" s="5"/>
    </row>
    <row r="5" spans="2:6" ht="18" customHeight="1" x14ac:dyDescent="0.25">
      <c r="E5" s="5"/>
    </row>
    <row r="6" spans="2:6" ht="15.75" customHeight="1" x14ac:dyDescent="0.25">
      <c r="B6" s="1" t="s">
        <v>32</v>
      </c>
      <c r="C6" s="79" t="s">
        <v>55</v>
      </c>
      <c r="D6" s="79"/>
      <c r="E6" s="6"/>
      <c r="F6" s="7"/>
    </row>
    <row r="7" spans="2:6" ht="14.25" customHeight="1" x14ac:dyDescent="0.25"/>
    <row r="8" spans="2:6" ht="14.25" customHeight="1" x14ac:dyDescent="0.25">
      <c r="B8" s="8" t="s">
        <v>27</v>
      </c>
      <c r="C8" s="82"/>
      <c r="D8" s="72"/>
      <c r="E8" s="5"/>
    </row>
    <row r="9" spans="2:6" ht="31.5" customHeight="1" x14ac:dyDescent="0.25">
      <c r="B9" s="8" t="s">
        <v>34</v>
      </c>
      <c r="C9" s="83"/>
      <c r="D9" s="84"/>
      <c r="E9" s="5"/>
    </row>
    <row r="10" spans="2:6" ht="18" customHeight="1" x14ac:dyDescent="0.25">
      <c r="B10" s="8" t="s">
        <v>26</v>
      </c>
      <c r="C10" s="80"/>
      <c r="D10" s="81"/>
      <c r="E10" s="5"/>
    </row>
    <row r="11" spans="2:6" ht="18" customHeight="1" x14ac:dyDescent="0.25">
      <c r="B11" s="8" t="s">
        <v>36</v>
      </c>
      <c r="C11" s="80"/>
      <c r="D11" s="81"/>
      <c r="E11" s="5"/>
    </row>
    <row r="12" spans="2:6" ht="18" customHeight="1" x14ac:dyDescent="0.25">
      <c r="B12" s="8" t="s">
        <v>37</v>
      </c>
      <c r="C12" s="80"/>
      <c r="D12" s="81"/>
      <c r="E12" s="5"/>
    </row>
    <row r="13" spans="2:6" ht="18" customHeight="1" x14ac:dyDescent="0.25">
      <c r="B13" s="8" t="s">
        <v>38</v>
      </c>
      <c r="C13" s="80"/>
      <c r="D13" s="81"/>
      <c r="E13" s="5"/>
    </row>
    <row r="14" spans="2:6" ht="18" customHeight="1" x14ac:dyDescent="0.25">
      <c r="B14" s="8" t="s">
        <v>39</v>
      </c>
      <c r="C14" s="80"/>
      <c r="D14" s="81"/>
      <c r="E14" s="5"/>
    </row>
    <row r="15" spans="2:6" ht="18" customHeight="1" x14ac:dyDescent="0.25">
      <c r="B15" s="8" t="s">
        <v>40</v>
      </c>
      <c r="C15" s="80"/>
      <c r="D15" s="81"/>
      <c r="E15" s="5"/>
    </row>
    <row r="16" spans="2:6" ht="18" customHeight="1" x14ac:dyDescent="0.25">
      <c r="B16" s="8" t="s">
        <v>41</v>
      </c>
      <c r="C16" s="80"/>
      <c r="D16" s="81"/>
      <c r="E16" s="5"/>
    </row>
    <row r="17" spans="1:6" ht="18" customHeight="1" x14ac:dyDescent="0.25">
      <c r="C17" s="5"/>
      <c r="D17" s="10"/>
      <c r="E17" s="5"/>
    </row>
    <row r="18" spans="1:6" ht="18" customHeight="1" x14ac:dyDescent="0.25">
      <c r="B18" s="70" t="s">
        <v>35</v>
      </c>
      <c r="C18" s="71"/>
      <c r="D18" s="11"/>
      <c r="E18" s="7"/>
    </row>
    <row r="19" spans="1:6" ht="18" customHeight="1" thickBot="1" x14ac:dyDescent="0.3">
      <c r="C19" s="7"/>
      <c r="D19" s="11"/>
      <c r="E19" s="7"/>
    </row>
    <row r="20" spans="1:6" ht="18" customHeight="1" thickBot="1" x14ac:dyDescent="0.3">
      <c r="B20" s="12" t="s">
        <v>14</v>
      </c>
      <c r="C20" s="85" t="s">
        <v>0</v>
      </c>
      <c r="D20" s="86"/>
    </row>
    <row r="21" spans="1:6" ht="18" customHeight="1" x14ac:dyDescent="0.25">
      <c r="A21" s="13"/>
      <c r="B21" s="14" t="s">
        <v>20</v>
      </c>
      <c r="C21" s="68">
        <f>'część (1)'!$F$7</f>
        <v>0</v>
      </c>
      <c r="D21" s="69"/>
    </row>
    <row r="22" spans="1:6" ht="18" customHeight="1" x14ac:dyDescent="0.25">
      <c r="A22" s="13"/>
      <c r="B22" s="15" t="s">
        <v>21</v>
      </c>
      <c r="C22" s="68">
        <f>'część (2)'!$F$7</f>
        <v>0</v>
      </c>
      <c r="D22" s="69"/>
    </row>
    <row r="23" spans="1:6" ht="18" customHeight="1" x14ac:dyDescent="0.25">
      <c r="A23" s="13"/>
      <c r="B23" s="14" t="s">
        <v>22</v>
      </c>
      <c r="C23" s="68">
        <f>'część (3)'!$F$7</f>
        <v>0</v>
      </c>
      <c r="D23" s="69"/>
    </row>
    <row r="24" spans="1:6" s="56" customFormat="1" ht="15" customHeight="1" x14ac:dyDescent="0.25">
      <c r="A24" s="13"/>
      <c r="B24" s="58"/>
      <c r="C24" s="59"/>
      <c r="D24" s="59"/>
    </row>
    <row r="25" spans="1:6" ht="21" customHeight="1" x14ac:dyDescent="0.25">
      <c r="A25" s="1" t="s">
        <v>1</v>
      </c>
      <c r="B25" s="71" t="s">
        <v>31</v>
      </c>
      <c r="C25" s="70"/>
      <c r="D25" s="90"/>
      <c r="E25" s="16"/>
    </row>
    <row r="26" spans="1:6" ht="38.4" customHeight="1" x14ac:dyDescent="0.25">
      <c r="A26" s="1" t="s">
        <v>2</v>
      </c>
      <c r="B26" s="87" t="s">
        <v>56</v>
      </c>
      <c r="C26" s="87"/>
      <c r="D26" s="87"/>
      <c r="E26" s="17"/>
      <c r="F26" s="7"/>
    </row>
    <row r="27" spans="1:6" s="18" customFormat="1" ht="55.2" customHeight="1" x14ac:dyDescent="0.25">
      <c r="A27" s="18" t="s">
        <v>3</v>
      </c>
      <c r="B27" s="79" t="s">
        <v>57</v>
      </c>
      <c r="C27" s="79"/>
      <c r="D27" s="79"/>
      <c r="E27" s="19"/>
    </row>
    <row r="28" spans="1:6" ht="40.5" customHeight="1" x14ac:dyDescent="0.25">
      <c r="A28" s="1" t="s">
        <v>4</v>
      </c>
      <c r="B28" s="79" t="s">
        <v>18</v>
      </c>
      <c r="C28" s="88"/>
      <c r="D28" s="88"/>
      <c r="E28" s="16"/>
      <c r="F28" s="7"/>
    </row>
    <row r="29" spans="1:6" ht="27.75" customHeight="1" x14ac:dyDescent="0.25">
      <c r="A29" s="1" t="s">
        <v>23</v>
      </c>
      <c r="B29" s="70" t="s">
        <v>24</v>
      </c>
      <c r="C29" s="71"/>
      <c r="D29" s="71"/>
      <c r="E29" s="16"/>
      <c r="F29" s="7"/>
    </row>
    <row r="30" spans="1:6" ht="39.75" customHeight="1" x14ac:dyDescent="0.25">
      <c r="A30" s="1" t="s">
        <v>29</v>
      </c>
      <c r="B30" s="79" t="s">
        <v>25</v>
      </c>
      <c r="C30" s="88"/>
      <c r="D30" s="88"/>
      <c r="E30" s="16"/>
      <c r="F30" s="7"/>
    </row>
    <row r="31" spans="1:6" s="65" customFormat="1" ht="24.6" customHeight="1" x14ac:dyDescent="0.25">
      <c r="A31" s="65" t="s">
        <v>5</v>
      </c>
      <c r="B31" s="79" t="s">
        <v>58</v>
      </c>
      <c r="C31" s="79"/>
      <c r="D31" s="79"/>
      <c r="E31" s="16"/>
      <c r="F31" s="64"/>
    </row>
    <row r="32" spans="1:6" ht="89.4" customHeight="1" x14ac:dyDescent="0.25">
      <c r="A32" s="1" t="s">
        <v>49</v>
      </c>
      <c r="B32" s="79" t="s">
        <v>51</v>
      </c>
      <c r="C32" s="89"/>
      <c r="D32" s="89"/>
      <c r="E32" s="16"/>
      <c r="F32" s="7"/>
    </row>
    <row r="33" spans="1:5" ht="18" customHeight="1" x14ac:dyDescent="0.25">
      <c r="A33" s="20" t="s">
        <v>50</v>
      </c>
      <c r="B33" s="6" t="s">
        <v>6</v>
      </c>
      <c r="C33" s="7"/>
      <c r="D33" s="1"/>
      <c r="E33" s="21"/>
    </row>
    <row r="34" spans="1:5" ht="11.4" customHeight="1" x14ac:dyDescent="0.25">
      <c r="B34" s="7"/>
      <c r="C34" s="7"/>
      <c r="D34" s="22"/>
      <c r="E34" s="21"/>
    </row>
    <row r="35" spans="1:5" ht="18" customHeight="1" x14ac:dyDescent="0.25">
      <c r="B35" s="74" t="s">
        <v>16</v>
      </c>
      <c r="C35" s="78"/>
      <c r="D35" s="75"/>
      <c r="E35" s="21"/>
    </row>
    <row r="36" spans="1:5" ht="18" customHeight="1" x14ac:dyDescent="0.25">
      <c r="B36" s="74" t="s">
        <v>7</v>
      </c>
      <c r="C36" s="75"/>
      <c r="D36" s="8"/>
      <c r="E36" s="21"/>
    </row>
    <row r="37" spans="1:5" ht="18" customHeight="1" x14ac:dyDescent="0.25">
      <c r="B37" s="76"/>
      <c r="C37" s="77"/>
      <c r="D37" s="8"/>
      <c r="E37" s="21"/>
    </row>
    <row r="38" spans="1:5" ht="18" customHeight="1" x14ac:dyDescent="0.25">
      <c r="B38" s="76"/>
      <c r="C38" s="77"/>
      <c r="D38" s="8"/>
      <c r="E38" s="21"/>
    </row>
    <row r="39" spans="1:5" ht="18" customHeight="1" x14ac:dyDescent="0.25">
      <c r="B39" s="76"/>
      <c r="C39" s="77"/>
      <c r="D39" s="8"/>
      <c r="E39" s="21"/>
    </row>
    <row r="40" spans="1:5" ht="15" customHeight="1" x14ac:dyDescent="0.25">
      <c r="B40" s="24" t="s">
        <v>9</v>
      </c>
      <c r="C40" s="24"/>
      <c r="D40" s="22"/>
      <c r="E40" s="21"/>
    </row>
    <row r="41" spans="1:5" ht="18" customHeight="1" x14ac:dyDescent="0.25">
      <c r="B41" s="74" t="s">
        <v>17</v>
      </c>
      <c r="C41" s="78"/>
      <c r="D41" s="75"/>
      <c r="E41" s="21"/>
    </row>
    <row r="42" spans="1:5" ht="18" customHeight="1" x14ac:dyDescent="0.25">
      <c r="B42" s="25" t="s">
        <v>7</v>
      </c>
      <c r="C42" s="23" t="s">
        <v>8</v>
      </c>
      <c r="D42" s="26" t="s">
        <v>10</v>
      </c>
      <c r="E42" s="21"/>
    </row>
    <row r="43" spans="1:5" ht="18" customHeight="1" x14ac:dyDescent="0.25">
      <c r="B43" s="27"/>
      <c r="C43" s="23"/>
      <c r="D43" s="28"/>
      <c r="E43" s="21"/>
    </row>
    <row r="44" spans="1:5" ht="18" customHeight="1" x14ac:dyDescent="0.25">
      <c r="B44" s="27"/>
      <c r="C44" s="23"/>
      <c r="D44" s="28"/>
      <c r="E44" s="21"/>
    </row>
    <row r="45" spans="1:5" ht="18" customHeight="1" x14ac:dyDescent="0.25">
      <c r="B45" s="24"/>
      <c r="C45" s="24"/>
      <c r="D45" s="22"/>
      <c r="E45" s="21"/>
    </row>
    <row r="46" spans="1:5" ht="18" customHeight="1" x14ac:dyDescent="0.25">
      <c r="B46" s="74" t="s">
        <v>19</v>
      </c>
      <c r="C46" s="78"/>
      <c r="D46" s="75"/>
      <c r="E46" s="21"/>
    </row>
    <row r="47" spans="1:5" ht="18" customHeight="1" x14ac:dyDescent="0.25">
      <c r="B47" s="73" t="s">
        <v>11</v>
      </c>
      <c r="C47" s="73"/>
      <c r="D47" s="8"/>
    </row>
    <row r="48" spans="1:5" ht="18" customHeight="1" x14ac:dyDescent="0.25">
      <c r="B48" s="72"/>
      <c r="C48" s="72"/>
      <c r="D48" s="8"/>
    </row>
    <row r="49" spans="4:4" ht="18" customHeight="1" x14ac:dyDescent="0.25"/>
    <row r="50" spans="4:4" ht="18" customHeight="1" x14ac:dyDescent="0.25"/>
    <row r="51" spans="4:4" ht="18" customHeight="1" x14ac:dyDescent="0.25">
      <c r="D51" s="1"/>
    </row>
  </sheetData>
  <mergeCells count="32">
    <mergeCell ref="C16:D16"/>
    <mergeCell ref="B35:D35"/>
    <mergeCell ref="B26:D26"/>
    <mergeCell ref="B28:D28"/>
    <mergeCell ref="B32:D32"/>
    <mergeCell ref="B25:D25"/>
    <mergeCell ref="B30:D30"/>
    <mergeCell ref="B29:D29"/>
    <mergeCell ref="B27:D27"/>
    <mergeCell ref="C6:D6"/>
    <mergeCell ref="C11:D11"/>
    <mergeCell ref="C8:D8"/>
    <mergeCell ref="C9:D9"/>
    <mergeCell ref="C10:D10"/>
    <mergeCell ref="C12:D12"/>
    <mergeCell ref="C14:D14"/>
    <mergeCell ref="C13:D13"/>
    <mergeCell ref="C23:D23"/>
    <mergeCell ref="C20:D20"/>
    <mergeCell ref="C22:D22"/>
    <mergeCell ref="C21:D21"/>
    <mergeCell ref="C15:D15"/>
    <mergeCell ref="B31:D31"/>
    <mergeCell ref="B18:C18"/>
    <mergeCell ref="B48:C48"/>
    <mergeCell ref="B47:C47"/>
    <mergeCell ref="B36:C36"/>
    <mergeCell ref="B37:C37"/>
    <mergeCell ref="B39:C39"/>
    <mergeCell ref="B46:D46"/>
    <mergeCell ref="B41:D41"/>
    <mergeCell ref="B38:C38"/>
  </mergeCells>
  <phoneticPr fontId="0" type="noConversion"/>
  <printOptions horizontalCentered="1"/>
  <pageMargins left="1.1811023622047245" right="0.19685039370078741" top="0.94488188976377963" bottom="0.98425196850393704" header="0.74803149606299213" footer="0.31496062992125984"/>
  <pageSetup paperSize="9" scale="82" fitToHeight="0" orientation="portrait" horizontalDpi="300" r:id="rId1"/>
  <headerFooter alignWithMargins="0">
    <oddFooter xml:space="preserve">&amp;C&amp;"-,Standardowy"&amp;9Strona &amp;P&amp;R&amp;"-,Standardowy"&amp;9pieczęć i podpis osoby (osób) upoważnionej
do reprezentowania wykonawcy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pageSetUpPr fitToPage="1"/>
  </sheetPr>
  <dimension ref="A1:J14"/>
  <sheetViews>
    <sheetView showGridLines="0" view="pageBreakPreview" topLeftCell="A11" zoomScaleNormal="100" zoomScaleSheetLayoutView="100" zoomScalePageLayoutView="85" workbookViewId="0">
      <selection activeCell="B16" sqref="B16"/>
    </sheetView>
  </sheetViews>
  <sheetFormatPr defaultColWidth="9.109375" defaultRowHeight="14.4" x14ac:dyDescent="0.25"/>
  <cols>
    <col min="1" max="1" width="5.33203125" style="60" customWidth="1"/>
    <col min="2" max="2" width="74.88671875" style="60" customWidth="1"/>
    <col min="3" max="3" width="9.6640625" style="32" customWidth="1"/>
    <col min="4" max="4" width="9.5546875" style="63" customWidth="1"/>
    <col min="5" max="5" width="22.33203125" style="60" customWidth="1"/>
    <col min="6" max="6" width="19.109375" style="60" customWidth="1"/>
    <col min="7" max="7" width="15.109375" style="60" customWidth="1"/>
    <col min="8" max="8" width="19" style="60" customWidth="1"/>
    <col min="9" max="10" width="14.33203125" style="60" customWidth="1"/>
    <col min="11" max="16384" width="9.109375" style="60"/>
  </cols>
  <sheetData>
    <row r="1" spans="1:10" x14ac:dyDescent="0.25">
      <c r="B1" s="29" t="str">
        <f>'Informacje ogólne'!C4</f>
        <v>DFP.271.43.2018.LS</v>
      </c>
      <c r="C1" s="60"/>
      <c r="H1" s="31" t="s">
        <v>53</v>
      </c>
      <c r="I1" s="31"/>
      <c r="J1" s="31"/>
    </row>
    <row r="2" spans="1:10" x14ac:dyDescent="0.25">
      <c r="E2" s="71"/>
      <c r="F2" s="71"/>
      <c r="G2" s="91" t="s">
        <v>52</v>
      </c>
      <c r="H2" s="91"/>
    </row>
    <row r="4" spans="1:10" x14ac:dyDescent="0.25">
      <c r="B4" s="6" t="s">
        <v>12</v>
      </c>
      <c r="C4" s="62">
        <v>1</v>
      </c>
      <c r="D4" s="33"/>
      <c r="E4" s="34" t="s">
        <v>15</v>
      </c>
      <c r="F4" s="5"/>
      <c r="G4" s="61"/>
      <c r="H4" s="61"/>
    </row>
    <row r="5" spans="1:10" x14ac:dyDescent="0.25">
      <c r="B5" s="6"/>
      <c r="C5" s="35"/>
      <c r="D5" s="33"/>
      <c r="E5" s="34"/>
      <c r="F5" s="5"/>
      <c r="G5" s="61"/>
      <c r="H5" s="61"/>
    </row>
    <row r="6" spans="1:10" x14ac:dyDescent="0.25">
      <c r="A6" s="6"/>
      <c r="C6" s="35"/>
      <c r="D6" s="33"/>
      <c r="E6" s="61"/>
      <c r="F6" s="61"/>
      <c r="G6" s="61"/>
      <c r="H6" s="61"/>
    </row>
    <row r="7" spans="1:10" x14ac:dyDescent="0.25">
      <c r="A7" s="36"/>
      <c r="B7" s="36"/>
      <c r="C7" s="37"/>
      <c r="D7" s="38"/>
      <c r="E7" s="39" t="s">
        <v>0</v>
      </c>
      <c r="F7" s="40">
        <f>SUM(H10:H14)</f>
        <v>0</v>
      </c>
      <c r="G7" s="41"/>
      <c r="H7" s="41"/>
    </row>
    <row r="8" spans="1:10" ht="12.75" customHeight="1" x14ac:dyDescent="0.25">
      <c r="A8" s="41"/>
      <c r="B8" s="36"/>
      <c r="C8" s="42"/>
      <c r="D8" s="43"/>
      <c r="E8" s="41"/>
      <c r="F8" s="41"/>
      <c r="G8" s="41"/>
      <c r="H8" s="41"/>
    </row>
    <row r="9" spans="1:10" s="47" customFormat="1" ht="43.2" customHeight="1" x14ac:dyDescent="0.25">
      <c r="A9" s="44" t="s">
        <v>28</v>
      </c>
      <c r="B9" s="44" t="s">
        <v>43</v>
      </c>
      <c r="C9" s="45" t="s">
        <v>30</v>
      </c>
      <c r="D9" s="46"/>
      <c r="E9" s="44" t="s">
        <v>44</v>
      </c>
      <c r="F9" s="44" t="s">
        <v>45</v>
      </c>
      <c r="G9" s="44" t="s">
        <v>46</v>
      </c>
      <c r="H9" s="44" t="s">
        <v>13</v>
      </c>
    </row>
    <row r="10" spans="1:10" s="47" customFormat="1" ht="88.2" customHeight="1" x14ac:dyDescent="0.25">
      <c r="A10" s="48" t="s">
        <v>1</v>
      </c>
      <c r="B10" s="53" t="s">
        <v>59</v>
      </c>
      <c r="C10" s="54">
        <v>14</v>
      </c>
      <c r="D10" s="57" t="s">
        <v>47</v>
      </c>
      <c r="E10" s="50"/>
      <c r="F10" s="50"/>
      <c r="G10" s="51"/>
      <c r="H10" s="52">
        <f>ROUND(ROUND(C10,2)*ROUND(G10,2),2)</f>
        <v>0</v>
      </c>
    </row>
    <row r="11" spans="1:10" s="47" customFormat="1" ht="116.4" customHeight="1" x14ac:dyDescent="0.25">
      <c r="A11" s="48" t="s">
        <v>2</v>
      </c>
      <c r="B11" s="53" t="s">
        <v>60</v>
      </c>
      <c r="C11" s="55">
        <v>120</v>
      </c>
      <c r="D11" s="57" t="s">
        <v>47</v>
      </c>
      <c r="E11" s="50"/>
      <c r="F11" s="50"/>
      <c r="G11" s="51"/>
      <c r="H11" s="52">
        <f t="shared" ref="H11:H14" si="0">ROUND(ROUND(C11,2)*ROUND(G11,2),2)</f>
        <v>0</v>
      </c>
    </row>
    <row r="12" spans="1:10" s="47" customFormat="1" ht="88.8" customHeight="1" x14ac:dyDescent="0.25">
      <c r="A12" s="48" t="s">
        <v>3</v>
      </c>
      <c r="B12" s="53" t="s">
        <v>61</v>
      </c>
      <c r="C12" s="55">
        <v>2</v>
      </c>
      <c r="D12" s="57" t="s">
        <v>47</v>
      </c>
      <c r="E12" s="50"/>
      <c r="F12" s="50"/>
      <c r="G12" s="51"/>
      <c r="H12" s="52">
        <f t="shared" si="0"/>
        <v>0</v>
      </c>
    </row>
    <row r="13" spans="1:10" s="47" customFormat="1" ht="87" customHeight="1" x14ac:dyDescent="0.25">
      <c r="A13" s="48" t="s">
        <v>4</v>
      </c>
      <c r="B13" s="53" t="s">
        <v>62</v>
      </c>
      <c r="C13" s="55">
        <v>50</v>
      </c>
      <c r="D13" s="57" t="s">
        <v>47</v>
      </c>
      <c r="E13" s="50"/>
      <c r="F13" s="50"/>
      <c r="G13" s="51"/>
      <c r="H13" s="52">
        <f t="shared" si="0"/>
        <v>0</v>
      </c>
    </row>
    <row r="14" spans="1:10" s="47" customFormat="1" ht="130.19999999999999" customHeight="1" x14ac:dyDescent="0.25">
      <c r="A14" s="48" t="s">
        <v>23</v>
      </c>
      <c r="B14" s="53" t="s">
        <v>63</v>
      </c>
      <c r="C14" s="55">
        <v>300</v>
      </c>
      <c r="D14" s="57" t="s">
        <v>47</v>
      </c>
      <c r="E14" s="50"/>
      <c r="F14" s="50"/>
      <c r="G14" s="51"/>
      <c r="H14" s="52">
        <f t="shared" si="0"/>
        <v>0</v>
      </c>
    </row>
  </sheetData>
  <mergeCells count="2">
    <mergeCell ref="E2:F2"/>
    <mergeCell ref="G2:H2"/>
  </mergeCells>
  <printOptions horizontalCentered="1"/>
  <pageMargins left="0.19685039370078741" right="0.19685039370078741" top="1.3779527559055118" bottom="0.98425196850393704" header="0.51181102362204722" footer="0.51181102362204722"/>
  <pageSetup paperSize="9" scale="84"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pageSetUpPr fitToPage="1"/>
  </sheetPr>
  <dimension ref="A1:J13"/>
  <sheetViews>
    <sheetView showGridLines="0" view="pageBreakPreview" topLeftCell="A8" zoomScaleNormal="100" zoomScaleSheetLayoutView="100" zoomScalePageLayoutView="85" workbookViewId="0">
      <selection activeCell="B16" sqref="B16"/>
    </sheetView>
  </sheetViews>
  <sheetFormatPr defaultColWidth="9.109375" defaultRowHeight="14.4" x14ac:dyDescent="0.25"/>
  <cols>
    <col min="1" max="1" width="5.33203125" style="64" customWidth="1"/>
    <col min="2" max="2" width="74.88671875" style="64" customWidth="1"/>
    <col min="3" max="3" width="9.6640625" style="32" customWidth="1"/>
    <col min="4" max="4" width="9.5546875" style="67" customWidth="1"/>
    <col min="5" max="5" width="22.33203125" style="64" customWidth="1"/>
    <col min="6" max="6" width="19.109375" style="64" customWidth="1"/>
    <col min="7" max="7" width="15.109375" style="64" customWidth="1"/>
    <col min="8" max="8" width="19" style="64" customWidth="1"/>
    <col min="9" max="10" width="14.33203125" style="64" customWidth="1"/>
    <col min="11" max="16384" width="9.109375" style="64"/>
  </cols>
  <sheetData>
    <row r="1" spans="1:10" x14ac:dyDescent="0.25">
      <c r="B1" s="29" t="str">
        <f>'Informacje ogólne'!C4</f>
        <v>DFP.271.43.2018.LS</v>
      </c>
      <c r="C1" s="64"/>
      <c r="H1" s="31" t="s">
        <v>53</v>
      </c>
      <c r="I1" s="31"/>
      <c r="J1" s="31"/>
    </row>
    <row r="2" spans="1:10" x14ac:dyDescent="0.25">
      <c r="E2" s="71"/>
      <c r="F2" s="71"/>
      <c r="G2" s="91" t="s">
        <v>52</v>
      </c>
      <c r="H2" s="91"/>
    </row>
    <row r="4" spans="1:10" x14ac:dyDescent="0.25">
      <c r="B4" s="6" t="s">
        <v>12</v>
      </c>
      <c r="C4" s="66">
        <v>2</v>
      </c>
      <c r="D4" s="33"/>
      <c r="E4" s="34" t="s">
        <v>15</v>
      </c>
      <c r="F4" s="5"/>
      <c r="G4" s="65"/>
      <c r="H4" s="65"/>
    </row>
    <row r="5" spans="1:10" x14ac:dyDescent="0.25">
      <c r="B5" s="6"/>
      <c r="C5" s="35"/>
      <c r="D5" s="33"/>
      <c r="E5" s="34"/>
      <c r="F5" s="5"/>
      <c r="G5" s="65"/>
      <c r="H5" s="65"/>
    </row>
    <row r="6" spans="1:10" x14ac:dyDescent="0.25">
      <c r="A6" s="6"/>
      <c r="C6" s="35"/>
      <c r="D6" s="33"/>
      <c r="E6" s="65"/>
      <c r="F6" s="65"/>
      <c r="G6" s="65"/>
      <c r="H6" s="65"/>
    </row>
    <row r="7" spans="1:10" x14ac:dyDescent="0.25">
      <c r="A7" s="36"/>
      <c r="B7" s="36"/>
      <c r="C7" s="37"/>
      <c r="D7" s="38"/>
      <c r="E7" s="39" t="s">
        <v>0</v>
      </c>
      <c r="F7" s="40">
        <f>SUM(H10:H13)</f>
        <v>0</v>
      </c>
      <c r="G7" s="41"/>
      <c r="H7" s="41"/>
    </row>
    <row r="8" spans="1:10" ht="12.75" customHeight="1" x14ac:dyDescent="0.25">
      <c r="A8" s="41"/>
      <c r="B8" s="36"/>
      <c r="C8" s="42"/>
      <c r="D8" s="43"/>
      <c r="E8" s="41"/>
      <c r="F8" s="41"/>
      <c r="G8" s="41"/>
      <c r="H8" s="41"/>
    </row>
    <row r="9" spans="1:10" s="47" customFormat="1" ht="43.2" customHeight="1" x14ac:dyDescent="0.25">
      <c r="A9" s="44" t="s">
        <v>28</v>
      </c>
      <c r="B9" s="44" t="s">
        <v>43</v>
      </c>
      <c r="C9" s="45" t="s">
        <v>30</v>
      </c>
      <c r="D9" s="46"/>
      <c r="E9" s="44" t="s">
        <v>44</v>
      </c>
      <c r="F9" s="44" t="s">
        <v>45</v>
      </c>
      <c r="G9" s="44" t="s">
        <v>46</v>
      </c>
      <c r="H9" s="44" t="s">
        <v>13</v>
      </c>
    </row>
    <row r="10" spans="1:10" s="47" customFormat="1" ht="52.2" customHeight="1" x14ac:dyDescent="0.25">
      <c r="A10" s="48" t="s">
        <v>1</v>
      </c>
      <c r="B10" s="53" t="s">
        <v>64</v>
      </c>
      <c r="C10" s="54">
        <v>30</v>
      </c>
      <c r="D10" s="57" t="s">
        <v>47</v>
      </c>
      <c r="E10" s="50"/>
      <c r="F10" s="50"/>
      <c r="G10" s="51"/>
      <c r="H10" s="52">
        <f>ROUND(ROUND(C10,2)*ROUND(G10,2),2)</f>
        <v>0</v>
      </c>
    </row>
    <row r="11" spans="1:10" s="47" customFormat="1" ht="91.8" customHeight="1" x14ac:dyDescent="0.25">
      <c r="A11" s="48" t="s">
        <v>2</v>
      </c>
      <c r="B11" s="53" t="s">
        <v>65</v>
      </c>
      <c r="C11" s="55">
        <v>4</v>
      </c>
      <c r="D11" s="57" t="s">
        <v>47</v>
      </c>
      <c r="E11" s="50"/>
      <c r="F11" s="50"/>
      <c r="G11" s="51"/>
      <c r="H11" s="52">
        <f t="shared" ref="H11:H13" si="0">ROUND(ROUND(C11,2)*ROUND(G11,2),2)</f>
        <v>0</v>
      </c>
    </row>
    <row r="12" spans="1:10" s="47" customFormat="1" ht="145.19999999999999" customHeight="1" x14ac:dyDescent="0.25">
      <c r="A12" s="48" t="s">
        <v>3</v>
      </c>
      <c r="B12" s="53" t="s">
        <v>67</v>
      </c>
      <c r="C12" s="55">
        <v>18</v>
      </c>
      <c r="D12" s="57" t="s">
        <v>47</v>
      </c>
      <c r="E12" s="50"/>
      <c r="F12" s="50"/>
      <c r="G12" s="51"/>
      <c r="H12" s="52">
        <f t="shared" si="0"/>
        <v>0</v>
      </c>
    </row>
    <row r="13" spans="1:10" s="47" customFormat="1" ht="81.599999999999994" customHeight="1" x14ac:dyDescent="0.25">
      <c r="A13" s="48" t="s">
        <v>4</v>
      </c>
      <c r="B13" s="53" t="s">
        <v>66</v>
      </c>
      <c r="C13" s="55">
        <v>7</v>
      </c>
      <c r="D13" s="57" t="s">
        <v>47</v>
      </c>
      <c r="E13" s="50"/>
      <c r="F13" s="50"/>
      <c r="G13" s="51"/>
      <c r="H13" s="52">
        <f t="shared" si="0"/>
        <v>0</v>
      </c>
    </row>
  </sheetData>
  <mergeCells count="2">
    <mergeCell ref="E2:F2"/>
    <mergeCell ref="G2:H2"/>
  </mergeCells>
  <printOptions horizontalCentered="1"/>
  <pageMargins left="0.19685039370078741" right="0.19685039370078741" top="1.3779527559055118" bottom="0.98425196850393704" header="0.51181102362204722" footer="0.51181102362204722"/>
  <pageSetup paperSize="9" scale="84"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pageSetUpPr fitToPage="1"/>
  </sheetPr>
  <dimension ref="A1:J10"/>
  <sheetViews>
    <sheetView showGridLines="0" view="pageBreakPreview" topLeftCell="A3" zoomScaleNormal="100" zoomScaleSheetLayoutView="100" zoomScalePageLayoutView="85" workbookViewId="0">
      <selection activeCell="H10" sqref="H10"/>
    </sheetView>
  </sheetViews>
  <sheetFormatPr defaultColWidth="9.109375" defaultRowHeight="14.4" x14ac:dyDescent="0.25"/>
  <cols>
    <col min="1" max="1" width="5.33203125" style="7" customWidth="1"/>
    <col min="2" max="2" width="74.88671875" style="7" customWidth="1"/>
    <col min="3" max="3" width="9.6640625" style="32" customWidth="1"/>
    <col min="4" max="4" width="7.33203125" style="30" customWidth="1"/>
    <col min="5" max="5" width="22.33203125" style="7" customWidth="1"/>
    <col min="6" max="6" width="19.109375" style="7" customWidth="1"/>
    <col min="7" max="7" width="15.109375" style="7" customWidth="1"/>
    <col min="8" max="8" width="19" style="7" customWidth="1"/>
    <col min="9" max="10" width="14.33203125" style="7" customWidth="1"/>
    <col min="11" max="16384" width="9.109375" style="7"/>
  </cols>
  <sheetData>
    <row r="1" spans="1:10" x14ac:dyDescent="0.25">
      <c r="B1" s="29" t="str">
        <f>'Informacje ogólne'!C4</f>
        <v>DFP.271.43.2018.LS</v>
      </c>
      <c r="C1" s="7"/>
      <c r="H1" s="31" t="s">
        <v>53</v>
      </c>
      <c r="I1" s="31"/>
      <c r="J1" s="31"/>
    </row>
    <row r="2" spans="1:10" x14ac:dyDescent="0.25">
      <c r="E2" s="71"/>
      <c r="F2" s="71"/>
      <c r="G2" s="91" t="s">
        <v>52</v>
      </c>
      <c r="H2" s="91"/>
    </row>
    <row r="4" spans="1:10" x14ac:dyDescent="0.25">
      <c r="B4" s="6" t="s">
        <v>12</v>
      </c>
      <c r="C4" s="9">
        <v>3</v>
      </c>
      <c r="D4" s="33"/>
      <c r="E4" s="34" t="s">
        <v>15</v>
      </c>
      <c r="F4" s="5"/>
      <c r="G4" s="1"/>
      <c r="H4" s="1"/>
    </row>
    <row r="5" spans="1:10" x14ac:dyDescent="0.25">
      <c r="B5" s="6"/>
      <c r="C5" s="35"/>
      <c r="D5" s="33"/>
      <c r="E5" s="34"/>
      <c r="F5" s="5"/>
      <c r="G5" s="1"/>
      <c r="H5" s="1"/>
    </row>
    <row r="6" spans="1:10" x14ac:dyDescent="0.25">
      <c r="A6" s="6"/>
      <c r="C6" s="35"/>
      <c r="D6" s="33"/>
      <c r="E6" s="1"/>
      <c r="F6" s="1"/>
      <c r="G6" s="1"/>
      <c r="H6" s="1"/>
    </row>
    <row r="7" spans="1:10" x14ac:dyDescent="0.25">
      <c r="A7" s="36"/>
      <c r="B7" s="36"/>
      <c r="C7" s="37"/>
      <c r="D7" s="38"/>
      <c r="E7" s="39" t="s">
        <v>0</v>
      </c>
      <c r="F7" s="40">
        <f>SUM(H10:H10)</f>
        <v>0</v>
      </c>
      <c r="G7" s="41"/>
      <c r="H7" s="41"/>
    </row>
    <row r="8" spans="1:10" ht="12.75" customHeight="1" x14ac:dyDescent="0.25">
      <c r="A8" s="41"/>
      <c r="B8" s="36"/>
      <c r="C8" s="42"/>
      <c r="D8" s="43"/>
      <c r="E8" s="41"/>
      <c r="F8" s="41"/>
      <c r="G8" s="41"/>
      <c r="H8" s="41"/>
    </row>
    <row r="9" spans="1:10" s="47" customFormat="1" ht="43.2" customHeight="1" x14ac:dyDescent="0.25">
      <c r="A9" s="44" t="s">
        <v>28</v>
      </c>
      <c r="B9" s="44" t="s">
        <v>43</v>
      </c>
      <c r="C9" s="45" t="s">
        <v>30</v>
      </c>
      <c r="D9" s="46"/>
      <c r="E9" s="44" t="s">
        <v>44</v>
      </c>
      <c r="F9" s="44" t="s">
        <v>45</v>
      </c>
      <c r="G9" s="44" t="s">
        <v>46</v>
      </c>
      <c r="H9" s="44" t="s">
        <v>13</v>
      </c>
    </row>
    <row r="10" spans="1:10" s="47" customFormat="1" ht="65.400000000000006" customHeight="1" x14ac:dyDescent="0.25">
      <c r="A10" s="48" t="s">
        <v>1</v>
      </c>
      <c r="B10" s="53" t="s">
        <v>68</v>
      </c>
      <c r="C10" s="54">
        <v>18</v>
      </c>
      <c r="D10" s="49" t="s">
        <v>47</v>
      </c>
      <c r="E10" s="50"/>
      <c r="F10" s="50"/>
      <c r="G10" s="51"/>
      <c r="H10" s="52">
        <f>ROUND(ROUND(C10,2)*ROUND(G10,2),2)</f>
        <v>0</v>
      </c>
    </row>
  </sheetData>
  <mergeCells count="2">
    <mergeCell ref="E2:F2"/>
    <mergeCell ref="G2:H2"/>
  </mergeCells>
  <printOptions horizontalCentered="1"/>
  <pageMargins left="0.19685039370078741" right="0.19685039370078741" top="1.3779527559055118" bottom="0.98425196850393704" header="0.51181102362204722" footer="0.51181102362204722"/>
  <pageSetup paperSize="9" scale="85"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4</vt:i4>
      </vt:variant>
      <vt:variant>
        <vt:lpstr>Zakresy nazwane</vt:lpstr>
      </vt:variant>
      <vt:variant>
        <vt:i4>4</vt:i4>
      </vt:variant>
    </vt:vector>
  </HeadingPairs>
  <TitlesOfParts>
    <vt:vector size="8" baseType="lpstr">
      <vt:lpstr>Informacje ogólne</vt:lpstr>
      <vt:lpstr>część (1)</vt:lpstr>
      <vt:lpstr>część (2)</vt:lpstr>
      <vt:lpstr>część (3)</vt:lpstr>
      <vt:lpstr>'część (1)'!Obszar_wydruku</vt:lpstr>
      <vt:lpstr>'część (2)'!Obszar_wydruku</vt:lpstr>
      <vt:lpstr>'część (3)'!Obszar_wydruku</vt:lpstr>
      <vt:lpstr>'Informacje ogólne'!Obszar_wydruku</vt:lpstr>
    </vt:vector>
  </TitlesOfParts>
  <Company>datacomp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abeben</dc:creator>
  <cp:lastModifiedBy>Łukasz Sendo</cp:lastModifiedBy>
  <cp:lastPrinted>2017-04-10T07:56:30Z</cp:lastPrinted>
  <dcterms:created xsi:type="dcterms:W3CDTF">2003-05-16T10:10:29Z</dcterms:created>
  <dcterms:modified xsi:type="dcterms:W3CDTF">2018-02-22T12:36:06Z</dcterms:modified>
</cp:coreProperties>
</file>