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6580" windowHeight="9510" tabRatio="818" activeTab="0"/>
  </bookViews>
  <sheets>
    <sheet name="formularz oferty" sheetId="1" r:id="rId1"/>
    <sheet name="część 1" sheetId="2" r:id="rId2"/>
    <sheet name="część 2" sheetId="3" r:id="rId3"/>
  </sheets>
  <definedNames/>
  <calcPr fullCalcOnLoad="1"/>
</workbook>
</file>

<file path=xl/sharedStrings.xml><?xml version="1.0" encoding="utf-8"?>
<sst xmlns="http://schemas.openxmlformats.org/spreadsheetml/2006/main" count="81" uniqueCount="67">
  <si>
    <t>Cena brutto:</t>
  </si>
  <si>
    <t>1.</t>
  </si>
  <si>
    <t>2.</t>
  </si>
  <si>
    <t>3.</t>
  </si>
  <si>
    <t>4.</t>
  </si>
  <si>
    <t>7.</t>
  </si>
  <si>
    <t>8.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</si>
  <si>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</si>
  <si>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</si>
  <si>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</si>
  <si>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</si>
  <si>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</si>
  <si>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</si>
  <si>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</si>
  <si>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</si>
  <si>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</si>
  <si>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</si>
  <si>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</si>
  <si>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</si>
  <si>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</si>
  <si>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</si>
  <si>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</si>
  <si>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</si>
  <si>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</si>
  <si>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</si>
  <si>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</si>
  <si>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</si>
  <si>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</si>
  <si>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</si>
  <si>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</si>
  <si>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</si>
  <si>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</si>
  <si>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</si>
  <si>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</si>
  <si>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</si>
  <si>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</si>
  <si>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</si>
  <si>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</si>
  <si>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</si>
  <si>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</si>
  <si>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</si>
  <si>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</si>
  <si>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Cena jednostkowa brutto</t>
  </si>
  <si>
    <t>ARKUSZ CENOWY</t>
  </si>
  <si>
    <t>Nr</t>
  </si>
  <si>
    <t>Opis przedmiotu zamówienia</t>
  </si>
  <si>
    <t>Ilość</t>
  </si>
  <si>
    <t>j.m.</t>
  </si>
  <si>
    <t>Cena brutto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</si>
  <si>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</si>
  <si>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Część</t>
  </si>
  <si>
    <t>Część 1</t>
  </si>
  <si>
    <t>Część 2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</si>
  <si>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</si>
  <si>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szt.</t>
  </si>
  <si>
    <t>sztuk</t>
  </si>
  <si>
    <r>
      <t xml:space="preserve">Numer katalogowy </t>
    </r>
    <r>
      <rPr>
        <i/>
        <sz val="11"/>
        <rFont val="Times New Roman"/>
        <family val="1"/>
      </rPr>
      <t>(jeżeli istnieje)</t>
    </r>
  </si>
  <si>
    <t>Nazwa handlowa/
Producent</t>
  </si>
  <si>
    <t>DFP.271.94.2020.SP</t>
  </si>
  <si>
    <t xml:space="preserve">Prowadnik hydrofilny sztywny
- prowadnik  pokryty powłoką hydrofilną typu „sztywny”
- końcówki typu „angled”
- średnica 0,035"
- długość 260cm
</t>
  </si>
  <si>
    <t xml:space="preserve">Stentgraft brzuszny lub piersiowy nitynolowy 
Do wyboru  na etapie realizacji zamówienia stentgraft brzuszny lub piersiowy:
- stentgraft brzuszny, nitynolowy, z pokryciem poliestrowym, z nadnerkowym systemem mocowania, mocowanie nadnerkowe w postaci igieł przebijających ścianę aorty powyżej pokrycia stentgraftu, dostępne 3 konfiguracje części głównej stentgraftu: stentgraft rozwidlony, stentgraft typu aorto-uniiliac oraz stentgraft typu „rurka brzuszna”, dostępne jednoelementowe nóżki kontralateralne o średnicy dystalnej 10-28 mm i o długości co najmniej 190 mm,do stentgraftu typu aorto-uniiiliac dostępne ocludery o śr 8-24 mm, możliwość zaopatrywania szerokich silnie zagiętych szyi tętniaka (średnica aorty 31-32 mm przy zagięciu podnerkowym 65-75 stopni zgodnie z instrukcją użytkowania, możliwość zaopatrywania tętniaków z szyją o długości 10 mm i powyżej zgodnie z instrukcją użytkowania
- stentgraft piersiowy o zakresie średnicy co najmniej 22-46 mm z systemem wprowadzającym o średnicy max 25F dla wszystkich średnic 
w zestawie cewnik balonowy do modelowania stent graftu z moliwością doprężenia do średnicy 46 mm oraz koszulki do stentgraftu o średnicy od 12 do 26 F 
W zestawie komplet części stentgraftu potrzebnych do zaopatrzenia tętniaka lub rozwarstwienia aorty w odcinku brzusznym lub piersiowym </t>
  </si>
  <si>
    <t xml:space="preserve">Dostawa materiałów dla chirurgii naczyniowej </t>
  </si>
  <si>
    <t xml:space="preserve">Oświadczamy, że zamówienie w zakresie cześci 1 i 2 będziemy wykonywać do czasu wyczerpania kwoty wynagrodzenia umownego, jednak nie dłużej niż przez 4 miesięce od daty zawarcia umowy.
</t>
  </si>
  <si>
    <t>10.</t>
  </si>
  <si>
    <t>Dane do umowy</t>
  </si>
  <si>
    <r>
      <rPr>
        <b/>
        <sz val="7"/>
        <rFont val="Times New Roman"/>
        <family val="1"/>
      </rPr>
      <t xml:space="preserve"> </t>
    </r>
    <r>
      <rPr>
        <b/>
        <sz val="11"/>
        <rFont val="Garamond"/>
        <family val="1"/>
      </rPr>
      <t>Oświadczamy, że jesteśmy małym lub średnim przedsiębiorstwem: TAK/NIE (niepotrzebne skreślić).</t>
    </r>
  </si>
  <si>
    <t xml:space="preserve">Stentgraft nitynolowy do aorty brzusznej – o niskim profilu (14F) 
- 3 modułowy system złożony z body z nogami oraz dwie nóżki -ipsilateralna i kontralateralna
- system zawierający 23 kody pokrywające pełen zakres leczenia
- nisko profilowy system wprowadzający o średnicy 14F
- system musi posiadać zintegrowaną koszulkę hydrofilną, zbrojoną
-stentgraft zbudowany z nitynolowego endoszkieletu o segmentowej budowie, segmenty graftu wykonane z jednolitego fragmentu (wycięte laserowo)
- stentgraft musi posiadać pokrycie dacronowe
- stentgraft w górnej części body musi posiadać haki minimum 8 sztuk do mocowania nad poziomem tętnic nerkowych
- zakres leczenia dla body od 17 do 31 mm, dla odnóg od 7 do 22 mm
- markery tantalowe oraz kobaltowo-chromowe pozwalające na precyzyjne pozycjonowanie stentgraftu 
- możliwość wykonania „in-situ sizing” na obydwu nogach body
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</si>
</sst>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name val="Times New Roman"/>
      <family val="1"/>
    </font>
    <font>
      <sz val="11"/>
      <name val="Garamond"/>
      <family val="1"/>
    </font>
    <font>
      <b/>
      <sz val="7"/>
      <name val="Times New Roman"/>
      <family val="1"/>
    </font>
    <font>
      <b/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86" fontId="0" fillId="0" borderId="0" applyFill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0" fillId="0" borderId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1" fillId="0" borderId="8" applyNumberFormat="0" applyFill="0" applyAlignment="0" applyProtection="0"/>
    <xf numFmtId="187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186" fontId="3" fillId="0" borderId="0" applyFill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155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6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3" fontId="57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6" fillId="0" borderId="10" xfId="89" applyNumberFormat="1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14" fillId="34" borderId="0" xfId="0" applyFont="1" applyFill="1" applyBorder="1" applyAlignment="1">
      <alignment horizontal="justify" vertical="center" wrapText="1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</cellXfs>
  <cellStyles count="1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2 4" xfId="49"/>
    <cellStyle name="Dziesiętny 2 3" xfId="50"/>
    <cellStyle name="Dziesiętny 2 4" xfId="51"/>
    <cellStyle name="Dziesiętny 3" xfId="52"/>
    <cellStyle name="Dziesiętny 3 2" xfId="53"/>
    <cellStyle name="Dziesiętny 3 2 2" xfId="54"/>
    <cellStyle name="Dziesiętny 3 2 3" xfId="55"/>
    <cellStyle name="Dziesiętny 3 3" xfId="56"/>
    <cellStyle name="Dziesiętny 3 4" xfId="57"/>
    <cellStyle name="Dziesiętny 3 5" xfId="58"/>
    <cellStyle name="Dziesiętny 3 6" xfId="59"/>
    <cellStyle name="Dziesiętny 4" xfId="60"/>
    <cellStyle name="Dziesiętny 4 2" xfId="61"/>
    <cellStyle name="Dziesiętny 4 3" xfId="62"/>
    <cellStyle name="Dziesiętny 4 4" xfId="63"/>
    <cellStyle name="Dziesiętny 5" xfId="64"/>
    <cellStyle name="Dziesiętny 5 2" xfId="65"/>
    <cellStyle name="Dziesiętny 5 3" xfId="66"/>
    <cellStyle name="Dziesiętny 6" xfId="67"/>
    <cellStyle name="Dziesiętny 6 2" xfId="68"/>
    <cellStyle name="Dziesiętny 6 3" xfId="69"/>
    <cellStyle name="Excel Built-in Normal" xfId="70"/>
    <cellStyle name="Hyperlink" xfId="71"/>
    <cellStyle name="Hiperłącze 2" xfId="72"/>
    <cellStyle name="Hiperłącze 3" xfId="73"/>
    <cellStyle name="Hiperłącze 4" xfId="74"/>
    <cellStyle name="Komórka połączona" xfId="75"/>
    <cellStyle name="Komórka zaznaczona" xfId="76"/>
    <cellStyle name="Nagłówek 1" xfId="77"/>
    <cellStyle name="Nagłówek 2" xfId="78"/>
    <cellStyle name="Nagłówek 3" xfId="79"/>
    <cellStyle name="Nagłówek 4" xfId="80"/>
    <cellStyle name="Neutralne" xfId="81"/>
    <cellStyle name="Neutralne 2" xfId="82"/>
    <cellStyle name="Normal 2" xfId="83"/>
    <cellStyle name="Normal 3" xfId="84"/>
    <cellStyle name="Normal 3 2" xfId="85"/>
    <cellStyle name="Normal 4" xfId="86"/>
    <cellStyle name="Normal_PROF_ETH" xfId="87"/>
    <cellStyle name="Normalny 10" xfId="88"/>
    <cellStyle name="Normalny 10 2" xfId="89"/>
    <cellStyle name="Normalny 10 3" xfId="90"/>
    <cellStyle name="Normalny 10 4" xfId="91"/>
    <cellStyle name="Normalny 11" xfId="92"/>
    <cellStyle name="Normalny 11 2" xfId="93"/>
    <cellStyle name="Normalny 11 2 2" xfId="94"/>
    <cellStyle name="Normalny 11 4" xfId="95"/>
    <cellStyle name="Normalny 12" xfId="96"/>
    <cellStyle name="Normalny 12 2" xfId="97"/>
    <cellStyle name="Normalny 12 3" xfId="98"/>
    <cellStyle name="Normalny 12 4" xfId="99"/>
    <cellStyle name="Normalny 13" xfId="100"/>
    <cellStyle name="Normalny 13 2" xfId="101"/>
    <cellStyle name="Normalny 14" xfId="102"/>
    <cellStyle name="Normalny 14 2" xfId="103"/>
    <cellStyle name="Normalny 15" xfId="104"/>
    <cellStyle name="Normalny 16" xfId="105"/>
    <cellStyle name="Normalny 2" xfId="106"/>
    <cellStyle name="Normalny 2 2" xfId="107"/>
    <cellStyle name="Normalny 2 2 2" xfId="108"/>
    <cellStyle name="Normalny 2 2 3" xfId="109"/>
    <cellStyle name="Normalny 2 3" xfId="110"/>
    <cellStyle name="Normalny 2 4" xfId="111"/>
    <cellStyle name="Normalny 2 5" xfId="112"/>
    <cellStyle name="Normalny 2 5 2" xfId="113"/>
    <cellStyle name="Normalny 2 6" xfId="114"/>
    <cellStyle name="Normalny 3" xfId="115"/>
    <cellStyle name="Normalny 3 2" xfId="116"/>
    <cellStyle name="Normalny 3 2 2" xfId="117"/>
    <cellStyle name="Normalny 4" xfId="118"/>
    <cellStyle name="Normalny 4 2" xfId="119"/>
    <cellStyle name="Normalny 4 3" xfId="120"/>
    <cellStyle name="Normalny 4 4" xfId="121"/>
    <cellStyle name="Normalny 5" xfId="122"/>
    <cellStyle name="Normalny 5 2" xfId="123"/>
    <cellStyle name="Normalny 5 3" xfId="124"/>
    <cellStyle name="Normalny 5 3 2" xfId="125"/>
    <cellStyle name="Normalny 6" xfId="126"/>
    <cellStyle name="Normalny 6 2" xfId="127"/>
    <cellStyle name="Normalny 7" xfId="128"/>
    <cellStyle name="Normalny 7 2" xfId="129"/>
    <cellStyle name="Normalny 7 2 2" xfId="130"/>
    <cellStyle name="Normalny 7 2 3" xfId="131"/>
    <cellStyle name="Normalny 7 3" xfId="132"/>
    <cellStyle name="Normalny 7 3 2" xfId="133"/>
    <cellStyle name="Normalny 7 4" xfId="134"/>
    <cellStyle name="Normalny 7 5" xfId="135"/>
    <cellStyle name="Normalny 8" xfId="136"/>
    <cellStyle name="Normalny 8 2" xfId="137"/>
    <cellStyle name="Normalny 8 3" xfId="138"/>
    <cellStyle name="Normalny 9" xfId="139"/>
    <cellStyle name="Normalny 9 2" xfId="140"/>
    <cellStyle name="Normalny 9 3" xfId="141"/>
    <cellStyle name="Obliczenia" xfId="142"/>
    <cellStyle name="Followed Hyperlink" xfId="143"/>
    <cellStyle name="Percent" xfId="144"/>
    <cellStyle name="Procentowy 2" xfId="145"/>
    <cellStyle name="Procentowy 2 2" xfId="146"/>
    <cellStyle name="Procentowy 3" xfId="147"/>
    <cellStyle name="Standard_ICP_05_1500" xfId="148"/>
    <cellStyle name="Suma" xfId="149"/>
    <cellStyle name="TableStyleLight1" xfId="150"/>
    <cellStyle name="Tekst objaśnienia" xfId="151"/>
    <cellStyle name="Tekst ostrzeżenia" xfId="152"/>
    <cellStyle name="Tytuł" xfId="153"/>
    <cellStyle name="Uwaga" xfId="154"/>
    <cellStyle name="Currency" xfId="155"/>
    <cellStyle name="Currency [0]" xfId="156"/>
    <cellStyle name="Walutowy 2" xfId="157"/>
    <cellStyle name="Walutowy 2 2" xfId="158"/>
    <cellStyle name="Walutowy 2 3" xfId="159"/>
    <cellStyle name="Walutowy 2 4" xfId="160"/>
    <cellStyle name="Walutowy 3" xfId="161"/>
    <cellStyle name="Walutowy 3 2" xfId="162"/>
    <cellStyle name="Walutowy 3 3" xfId="163"/>
    <cellStyle name="Walutowy 3 4" xfId="164"/>
    <cellStyle name="Walutowy 4" xfId="165"/>
    <cellStyle name="Walutowy 4 2" xfId="166"/>
    <cellStyle name="Walutowy 4 3" xfId="167"/>
    <cellStyle name="Walutowy 5" xfId="168"/>
    <cellStyle name="Walutowy 5 2" xfId="169"/>
    <cellStyle name="Walutowy 6" xfId="170"/>
    <cellStyle name="Złe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0"/>
  <sheetViews>
    <sheetView showGridLines="0" tabSelected="1" zoomScale="120" zoomScaleNormal="120" zoomScaleSheetLayoutView="85" zoomScalePageLayoutView="115" workbookViewId="0" topLeftCell="A10">
      <selection activeCell="H17" sqref="H17:H18"/>
    </sheetView>
  </sheetViews>
  <sheetFormatPr defaultColWidth="9.00390625" defaultRowHeight="12.75"/>
  <cols>
    <col min="1" max="1" width="9.125" style="7" customWidth="1"/>
    <col min="2" max="2" width="7.125" style="7" customWidth="1"/>
    <col min="3" max="4" width="30.00390625" style="7" customWidth="1"/>
    <col min="5" max="5" width="41.625" style="9" customWidth="1"/>
    <col min="6" max="9" width="9.125" style="7" customWidth="1"/>
    <col min="10" max="10" width="22.25390625" style="7" customWidth="1"/>
    <col min="11" max="12" width="16.125" style="7" customWidth="1"/>
    <col min="13" max="16384" width="9.125" style="7" customWidth="1"/>
  </cols>
  <sheetData>
    <row r="1" ht="15">
      <c r="E1" s="6" t="s">
        <v>35</v>
      </c>
    </row>
    <row r="2" spans="3:5" ht="15">
      <c r="C2" s="8"/>
      <c r="D2" s="8" t="s">
        <v>34</v>
      </c>
      <c r="E2" s="8"/>
    </row>
    <row r="4" spans="3:4" ht="15">
      <c r="C4" s="7" t="s">
        <v>25</v>
      </c>
      <c r="D4" s="27" t="s">
        <v>58</v>
      </c>
    </row>
    <row r="6" spans="3:5" ht="30.75" customHeight="1">
      <c r="C6" s="7" t="s">
        <v>24</v>
      </c>
      <c r="D6" s="68" t="s">
        <v>61</v>
      </c>
      <c r="E6" s="68"/>
    </row>
    <row r="8" spans="3:5" ht="15">
      <c r="C8" s="11" t="s">
        <v>21</v>
      </c>
      <c r="D8" s="69"/>
      <c r="E8" s="70"/>
    </row>
    <row r="9" spans="3:5" ht="15">
      <c r="C9" s="11" t="s">
        <v>26</v>
      </c>
      <c r="D9" s="71"/>
      <c r="E9" s="72"/>
    </row>
    <row r="10" spans="3:5" ht="15">
      <c r="C10" s="11" t="s">
        <v>20</v>
      </c>
      <c r="D10" s="53"/>
      <c r="E10" s="54"/>
    </row>
    <row r="11" spans="3:5" ht="15">
      <c r="C11" s="11" t="s">
        <v>28</v>
      </c>
      <c r="D11" s="53"/>
      <c r="E11" s="54"/>
    </row>
    <row r="12" spans="3:5" ht="15">
      <c r="C12" s="11" t="s">
        <v>29</v>
      </c>
      <c r="D12" s="53"/>
      <c r="E12" s="54"/>
    </row>
    <row r="13" spans="3:5" ht="15">
      <c r="C13" s="11" t="s">
        <v>30</v>
      </c>
      <c r="D13" s="53"/>
      <c r="E13" s="54"/>
    </row>
    <row r="14" spans="3:5" ht="15">
      <c r="C14" s="11" t="s">
        <v>31</v>
      </c>
      <c r="D14" s="53"/>
      <c r="E14" s="54"/>
    </row>
    <row r="15" spans="3:5" ht="15">
      <c r="C15" s="11" t="s">
        <v>32</v>
      </c>
      <c r="D15" s="53"/>
      <c r="E15" s="54"/>
    </row>
    <row r="16" spans="3:5" ht="15">
      <c r="C16" s="11" t="s">
        <v>33</v>
      </c>
      <c r="D16" s="53"/>
      <c r="E16" s="54"/>
    </row>
    <row r="17" spans="4:5" ht="10.5" customHeight="1">
      <c r="D17" s="5"/>
      <c r="E17" s="12"/>
    </row>
    <row r="18" spans="3:5" ht="15">
      <c r="C18" s="62" t="s">
        <v>27</v>
      </c>
      <c r="D18" s="61"/>
      <c r="E18" s="13"/>
    </row>
    <row r="19" spans="4:5" ht="8.25" customHeight="1">
      <c r="D19" s="1"/>
      <c r="E19" s="13"/>
    </row>
    <row r="20" spans="2:5" ht="21" customHeight="1">
      <c r="B20" s="28" t="s">
        <v>50</v>
      </c>
      <c r="C20" s="55" t="s">
        <v>0</v>
      </c>
      <c r="D20" s="55"/>
      <c r="E20" s="55"/>
    </row>
    <row r="21" spans="2:5" ht="15">
      <c r="B21" s="11">
        <v>1</v>
      </c>
      <c r="C21" s="52">
        <f>'część 1'!B3</f>
        <v>0</v>
      </c>
      <c r="D21" s="52"/>
      <c r="E21" s="52"/>
    </row>
    <row r="22" spans="2:5" ht="15">
      <c r="B22" s="11">
        <v>2</v>
      </c>
      <c r="C22" s="52">
        <f>'część 2'!B3</f>
        <v>0</v>
      </c>
      <c r="D22" s="52"/>
      <c r="E22" s="52"/>
    </row>
    <row r="23" spans="4:5" ht="15">
      <c r="D23" s="25"/>
      <c r="E23" s="14"/>
    </row>
    <row r="24" spans="2:5" ht="81" customHeight="1">
      <c r="B24" s="7" t="s">
        <v>1</v>
      </c>
      <c r="C24" s="48" t="s">
        <v>49</v>
      </c>
      <c r="D24" s="65"/>
      <c r="E24" s="65"/>
    </row>
    <row r="25" spans="2:5" ht="21" customHeight="1">
      <c r="B25" s="7" t="s">
        <v>2</v>
      </c>
      <c r="C25" s="61" t="s">
        <v>23</v>
      </c>
      <c r="D25" s="62"/>
      <c r="E25" s="63"/>
    </row>
    <row r="26" spans="2:5" ht="32.25" customHeight="1">
      <c r="B26" s="7" t="s">
        <v>3</v>
      </c>
      <c r="C26" s="56" t="s">
        <v>62</v>
      </c>
      <c r="D26" s="56"/>
      <c r="E26" s="56"/>
    </row>
    <row r="27" spans="2:5" s="15" customFormat="1" ht="47.25" customHeight="1">
      <c r="B27" s="15" t="s">
        <v>4</v>
      </c>
      <c r="C27" s="64" t="s">
        <v>53</v>
      </c>
      <c r="D27" s="64"/>
      <c r="E27" s="64"/>
    </row>
    <row r="28" spans="2:5" ht="33" customHeight="1">
      <c r="B28" s="15" t="s">
        <v>17</v>
      </c>
      <c r="C28" s="48" t="s">
        <v>15</v>
      </c>
      <c r="D28" s="49"/>
      <c r="E28" s="49"/>
    </row>
    <row r="29" spans="2:5" ht="30.75" customHeight="1">
      <c r="B29" s="15" t="s">
        <v>22</v>
      </c>
      <c r="C29" s="50" t="s">
        <v>18</v>
      </c>
      <c r="D29" s="51"/>
      <c r="E29" s="51"/>
    </row>
    <row r="30" spans="2:5" ht="35.25" customHeight="1">
      <c r="B30" s="15" t="s">
        <v>5</v>
      </c>
      <c r="C30" s="48" t="s">
        <v>19</v>
      </c>
      <c r="D30" s="49"/>
      <c r="E30" s="49"/>
    </row>
    <row r="31" spans="2:5" ht="33.75" customHeight="1">
      <c r="B31" s="15" t="s">
        <v>6</v>
      </c>
      <c r="C31" s="48" t="s">
        <v>39</v>
      </c>
      <c r="D31" s="48"/>
      <c r="E31" s="48"/>
    </row>
    <row r="32" spans="3:5" ht="33.75" customHeight="1">
      <c r="C32" s="48" t="s">
        <v>37</v>
      </c>
      <c r="D32" s="48"/>
      <c r="E32" s="48"/>
    </row>
    <row r="33" spans="3:5" ht="30" customHeight="1">
      <c r="C33" s="60" t="s">
        <v>38</v>
      </c>
      <c r="D33" s="60"/>
      <c r="E33" s="60"/>
    </row>
    <row r="34" spans="2:5" ht="30" customHeight="1">
      <c r="B34" s="26" t="s">
        <v>12</v>
      </c>
      <c r="C34" s="66" t="s">
        <v>65</v>
      </c>
      <c r="D34" s="67"/>
      <c r="E34" s="67"/>
    </row>
    <row r="35" spans="2:5" ht="21.75" customHeight="1">
      <c r="B35" s="26" t="s">
        <v>63</v>
      </c>
      <c r="C35" s="45" t="s">
        <v>64</v>
      </c>
      <c r="D35" s="1"/>
      <c r="E35" s="7"/>
    </row>
    <row r="36" spans="2:5" ht="18" customHeight="1" thickBot="1">
      <c r="B36" s="17"/>
      <c r="C36" s="57" t="s">
        <v>13</v>
      </c>
      <c r="D36" s="58"/>
      <c r="E36" s="59"/>
    </row>
    <row r="37" spans="3:5" ht="18" customHeight="1" thickTop="1">
      <c r="C37" s="46" t="s">
        <v>7</v>
      </c>
      <c r="D37" s="47"/>
      <c r="E37" s="44"/>
    </row>
    <row r="38" spans="3:5" ht="18" customHeight="1">
      <c r="C38" s="73"/>
      <c r="D38" s="74"/>
      <c r="E38" s="11"/>
    </row>
    <row r="39" spans="3:5" ht="18" customHeight="1">
      <c r="C39" s="73"/>
      <c r="D39" s="74"/>
      <c r="E39" s="11"/>
    </row>
    <row r="40" spans="3:5" ht="18" customHeight="1">
      <c r="C40" s="73"/>
      <c r="D40" s="74"/>
      <c r="E40" s="11"/>
    </row>
    <row r="41" spans="3:5" ht="18" customHeight="1">
      <c r="C41" s="19" t="s">
        <v>9</v>
      </c>
      <c r="D41" s="19"/>
      <c r="E41" s="6"/>
    </row>
    <row r="42" spans="3:5" ht="18" customHeight="1">
      <c r="C42" s="75" t="s">
        <v>14</v>
      </c>
      <c r="D42" s="76"/>
      <c r="E42" s="77"/>
    </row>
    <row r="43" spans="3:5" ht="18" customHeight="1">
      <c r="C43" s="20" t="s">
        <v>7</v>
      </c>
      <c r="D43" s="18" t="s">
        <v>8</v>
      </c>
      <c r="E43" s="21" t="s">
        <v>10</v>
      </c>
    </row>
    <row r="44" spans="3:5" ht="18" customHeight="1">
      <c r="C44" s="22"/>
      <c r="D44" s="18"/>
      <c r="E44" s="23"/>
    </row>
    <row r="45" spans="3:5" ht="18" customHeight="1">
      <c r="C45" s="22"/>
      <c r="D45" s="18"/>
      <c r="E45" s="23"/>
    </row>
    <row r="46" spans="3:5" ht="18" customHeight="1">
      <c r="C46" s="19"/>
      <c r="D46" s="19"/>
      <c r="E46" s="6"/>
    </row>
    <row r="47" spans="3:5" ht="18" customHeight="1">
      <c r="C47" s="75" t="s">
        <v>16</v>
      </c>
      <c r="D47" s="76"/>
      <c r="E47" s="77"/>
    </row>
    <row r="48" spans="3:5" ht="18" customHeight="1">
      <c r="C48" s="75" t="s">
        <v>11</v>
      </c>
      <c r="D48" s="77"/>
      <c r="E48" s="11"/>
    </row>
    <row r="49" spans="3:5" ht="18" customHeight="1">
      <c r="C49" s="70"/>
      <c r="D49" s="70"/>
      <c r="E49" s="11"/>
    </row>
    <row r="50" spans="3:5" ht="34.5" customHeight="1">
      <c r="C50" s="10"/>
      <c r="D50" s="16"/>
      <c r="E50" s="16"/>
    </row>
  </sheetData>
  <sheetProtection/>
  <mergeCells count="34">
    <mergeCell ref="C49:D49"/>
    <mergeCell ref="C38:D38"/>
    <mergeCell ref="C39:D39"/>
    <mergeCell ref="C40:D40"/>
    <mergeCell ref="C42:E42"/>
    <mergeCell ref="C48:D48"/>
    <mergeCell ref="C47:E47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D16:E16"/>
    <mergeCell ref="D15:E15"/>
    <mergeCell ref="C20:E20"/>
    <mergeCell ref="C26:E26"/>
    <mergeCell ref="C28:E28"/>
    <mergeCell ref="C36:E36"/>
    <mergeCell ref="C33:E33"/>
    <mergeCell ref="C25:E25"/>
    <mergeCell ref="C27:E27"/>
    <mergeCell ref="C24:E24"/>
    <mergeCell ref="C34:E34"/>
    <mergeCell ref="C37:D37"/>
    <mergeCell ref="C30:E30"/>
    <mergeCell ref="C29:E29"/>
    <mergeCell ref="C32:E32"/>
    <mergeCell ref="C31:E31"/>
    <mergeCell ref="C21:E21"/>
    <mergeCell ref="C22:E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PageLayoutView="85" workbookViewId="0" topLeftCell="A7">
      <selection activeCell="C7" sqref="C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DFP.271.94.2020.SP</v>
      </c>
      <c r="H1" s="24" t="s">
        <v>36</v>
      </c>
      <c r="I1" s="24"/>
      <c r="L1" s="24"/>
      <c r="Q1" s="2"/>
      <c r="R1" s="2"/>
    </row>
    <row r="2" spans="5:7" ht="4.5" customHeight="1">
      <c r="E2" s="61"/>
      <c r="F2" s="61"/>
      <c r="G2" s="61"/>
    </row>
    <row r="3" spans="1:12" ht="28.5">
      <c r="A3" s="28" t="s">
        <v>51</v>
      </c>
      <c r="B3" s="29">
        <f>H7+H8</f>
        <v>0</v>
      </c>
      <c r="H3" s="24" t="s">
        <v>40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0"/>
      <c r="B5" s="31" t="s">
        <v>41</v>
      </c>
      <c r="C5" s="5"/>
      <c r="D5" s="7"/>
      <c r="E5" s="7" t="s">
        <v>43</v>
      </c>
      <c r="F5" s="5"/>
      <c r="G5" s="5"/>
      <c r="H5" s="14"/>
      <c r="K5" s="3"/>
      <c r="O5" s="1"/>
    </row>
    <row r="6" spans="1:15" ht="45">
      <c r="A6" s="32" t="s">
        <v>44</v>
      </c>
      <c r="B6" s="32" t="s">
        <v>45</v>
      </c>
      <c r="C6" s="33" t="s">
        <v>46</v>
      </c>
      <c r="D6" s="33" t="s">
        <v>47</v>
      </c>
      <c r="E6" s="32" t="s">
        <v>57</v>
      </c>
      <c r="F6" s="32" t="s">
        <v>56</v>
      </c>
      <c r="G6" s="34" t="s">
        <v>42</v>
      </c>
      <c r="H6" s="34" t="s">
        <v>48</v>
      </c>
      <c r="I6" s="35"/>
      <c r="J6" s="35"/>
      <c r="O6" s="1"/>
    </row>
    <row r="7" spans="1:15" ht="285" customHeight="1">
      <c r="A7" s="36">
        <v>1</v>
      </c>
      <c r="B7" s="42" t="s">
        <v>66</v>
      </c>
      <c r="C7" s="41">
        <v>7</v>
      </c>
      <c r="D7" s="38" t="s">
        <v>55</v>
      </c>
      <c r="E7" s="36"/>
      <c r="F7" s="36"/>
      <c r="G7" s="37"/>
      <c r="H7" s="37">
        <f>C7*G7</f>
        <v>0</v>
      </c>
      <c r="I7" s="35"/>
      <c r="J7" s="35"/>
      <c r="O7" s="1"/>
    </row>
    <row r="8" ht="15">
      <c r="D8" s="1">
        <f>+G78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PageLayoutView="85" workbookViewId="0" topLeftCell="A1">
      <selection activeCell="J8" sqref="J8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DFP.271.94.2020.SP</v>
      </c>
      <c r="H1" s="24" t="s">
        <v>36</v>
      </c>
      <c r="I1" s="24"/>
      <c r="L1" s="24"/>
      <c r="Q1" s="2"/>
      <c r="R1" s="2"/>
    </row>
    <row r="2" spans="5:7" ht="4.5" customHeight="1">
      <c r="E2" s="61"/>
      <c r="F2" s="61"/>
      <c r="G2" s="61"/>
    </row>
    <row r="3" spans="1:12" ht="28.5">
      <c r="A3" s="28" t="s">
        <v>52</v>
      </c>
      <c r="B3" s="29">
        <f>H7+H8</f>
        <v>0</v>
      </c>
      <c r="H3" s="24" t="s">
        <v>40</v>
      </c>
      <c r="I3" s="24"/>
      <c r="L3" s="24"/>
    </row>
    <row r="4" spans="1:15" ht="6" customHeight="1">
      <c r="A4" s="4"/>
      <c r="C4" s="7"/>
      <c r="D4" s="7"/>
      <c r="E4" s="7"/>
      <c r="F4" s="7"/>
      <c r="G4" s="7"/>
      <c r="H4" s="7"/>
      <c r="I4" s="7"/>
      <c r="J4" s="7"/>
      <c r="O4" s="1"/>
    </row>
    <row r="5" spans="1:15" ht="15">
      <c r="A5" s="30"/>
      <c r="B5" s="31" t="s">
        <v>41</v>
      </c>
      <c r="C5" s="5"/>
      <c r="D5" s="7"/>
      <c r="E5" s="7" t="s">
        <v>43</v>
      </c>
      <c r="F5" s="5"/>
      <c r="G5" s="5"/>
      <c r="H5" s="14"/>
      <c r="K5" s="3"/>
      <c r="O5" s="1"/>
    </row>
    <row r="6" spans="1:15" ht="45">
      <c r="A6" s="32" t="s">
        <v>44</v>
      </c>
      <c r="B6" s="32" t="s">
        <v>45</v>
      </c>
      <c r="C6" s="33" t="s">
        <v>46</v>
      </c>
      <c r="D6" s="33" t="s">
        <v>47</v>
      </c>
      <c r="E6" s="32" t="s">
        <v>57</v>
      </c>
      <c r="F6" s="32" t="s">
        <v>56</v>
      </c>
      <c r="G6" s="34" t="s">
        <v>42</v>
      </c>
      <c r="H6" s="34" t="s">
        <v>48</v>
      </c>
      <c r="I6" s="35"/>
      <c r="J6" s="35"/>
      <c r="O6" s="1"/>
    </row>
    <row r="7" spans="1:15" ht="109.5" customHeight="1">
      <c r="A7" s="36">
        <v>1</v>
      </c>
      <c r="B7" s="43" t="s">
        <v>59</v>
      </c>
      <c r="C7" s="39">
        <v>60</v>
      </c>
      <c r="D7" s="40" t="s">
        <v>54</v>
      </c>
      <c r="E7" s="36"/>
      <c r="F7" s="36"/>
      <c r="G7" s="37"/>
      <c r="H7" s="37">
        <f>C7*G7</f>
        <v>0</v>
      </c>
      <c r="I7" s="35"/>
      <c r="J7" s="35"/>
      <c r="O7" s="1"/>
    </row>
    <row r="8" spans="1:8" ht="333.75" customHeight="1">
      <c r="A8" s="38">
        <v>2</v>
      </c>
      <c r="B8" s="43" t="s">
        <v>60</v>
      </c>
      <c r="C8" s="39">
        <v>4</v>
      </c>
      <c r="D8" s="40" t="s">
        <v>54</v>
      </c>
      <c r="E8" s="11"/>
      <c r="F8" s="11"/>
      <c r="G8" s="37"/>
      <c r="H8" s="37">
        <f>C8*G8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Sławomir Pluciński</cp:lastModifiedBy>
  <cp:lastPrinted>2020-06-18T11:10:24Z</cp:lastPrinted>
  <dcterms:created xsi:type="dcterms:W3CDTF">2003-05-16T10:10:29Z</dcterms:created>
  <dcterms:modified xsi:type="dcterms:W3CDTF">2020-06-23T10:51:53Z</dcterms:modified>
  <cp:category/>
  <cp:version/>
  <cp:contentType/>
  <cp:contentStatus/>
</cp:coreProperties>
</file>