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5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</sheets>
  <definedNames>
    <definedName name="_xlnm.Print_Area" localSheetId="1">'część (1)'!$A$1:$I$39</definedName>
    <definedName name="_xlnm.Print_Area" localSheetId="2">'część (2)'!$A$1:$I$34</definedName>
    <definedName name="_xlnm.Print_Area" localSheetId="3">'część (3)'!$A$1:$J$37</definedName>
    <definedName name="_xlnm.Print_Area" localSheetId="4">'część (4)'!$A$1:$I$29</definedName>
    <definedName name="_xlnm.Print_Area" localSheetId="5">'część (5)'!$A$1:$J$37</definedName>
  </definedNames>
  <calcPr fullCalcOnLoad="1"/>
</workbook>
</file>

<file path=xl/sharedStrings.xml><?xml version="1.0" encoding="utf-8"?>
<sst xmlns="http://schemas.openxmlformats.org/spreadsheetml/2006/main" count="291" uniqueCount="154">
  <si>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</si>
  <si>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</si>
  <si>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</si>
  <si>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</si>
  <si>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</si>
  <si>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</si>
  <si>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</si>
  <si>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</si>
  <si>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</si>
  <si>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</si>
  <si>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</si>
  <si>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</si>
  <si>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</si>
  <si>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</si>
  <si>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</si>
  <si>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</si>
  <si>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</si>
  <si>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</si>
  <si>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</si>
  <si>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</si>
  <si>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</si>
  <si>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</si>
  <si>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</si>
  <si>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</si>
  <si>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</si>
  <si>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</si>
  <si>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</si>
  <si>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</si>
  <si>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</si>
  <si>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</si>
  <si>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</si>
  <si>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</si>
  <si>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</si>
  <si>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</si>
  <si>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</si>
  <si>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</si>
  <si>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</si>
  <si>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</si>
  <si>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</si>
  <si>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</si>
  <si>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</si>
  <si>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</si>
  <si>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</si>
  <si>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</si>
  <si>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</si>
  <si>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</si>
  <si>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</si>
  <si>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</si>
  <si>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Przedmiot zamówienia</t>
  </si>
  <si>
    <t>Arkusz cenowy</t>
  </si>
  <si>
    <t>Lp.</t>
  </si>
  <si>
    <t>Nazwa oferowanego produktu</t>
  </si>
  <si>
    <t>Cena jednostkowa brutto***</t>
  </si>
  <si>
    <t>Cena brutto oferowanej ilości</t>
  </si>
  <si>
    <t>17</t>
  </si>
  <si>
    <t>1</t>
  </si>
  <si>
    <t>10</t>
  </si>
  <si>
    <t>4</t>
  </si>
  <si>
    <t>Numer katalogowy (jeżli istnieje)</t>
  </si>
  <si>
    <t>Cena brutto oferty:</t>
  </si>
  <si>
    <t>…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</si>
  <si>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</si>
  <si>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</si>
  <si>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</si>
  <si>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</si>
  <si>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</si>
  <si>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</si>
  <si>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</si>
  <si>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</si>
  <si>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</si>
  <si>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</si>
  <si>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</si>
  <si>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</si>
  <si>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</si>
  <si>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</si>
  <si>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</si>
  <si>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</si>
  <si>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</si>
  <si>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</si>
  <si>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</si>
  <si>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Założony czas pracy urządzenia (1 szt.) w godzinach [h]</t>
  </si>
  <si>
    <t>Lp</t>
  </si>
  <si>
    <t>Przedmiot</t>
  </si>
  <si>
    <t>Jm</t>
  </si>
  <si>
    <t>Opis dzierżawionych urządzeń</t>
  </si>
  <si>
    <t>Koszt brutto za 1 miesiąc dzierżawy 1 urządzenia</t>
  </si>
  <si>
    <t>miesiąc</t>
  </si>
  <si>
    <t xml:space="preserve">1. Nazwa i typ:                                           2. Producent:                                                             3. Kraj produkcji:
4. Rok produkcji:   
5. Nr seryjny:                                                    
</t>
  </si>
  <si>
    <t>Koszt zużycia energi elektrycznej:</t>
  </si>
  <si>
    <t>Przyjęty koszt 1 kWh [zł]</t>
  </si>
  <si>
    <t>Moc oferowanego urządzenia (1 szt.) w watach [W]</t>
  </si>
  <si>
    <t>Koszt zużycia energii elektrycznej przez 1 urządzenie</t>
  </si>
  <si>
    <t>Koszt brutto za 36 miesięcy dzierżawy za 1 urządzenie</t>
  </si>
  <si>
    <t xml:space="preserve">1. Nazwa i typ:                                           2. Producent:                                                             3. Kraj produkcji:
4. Rok produkcji:   
5. Nr seryjny:              </t>
  </si>
  <si>
    <t>Zestawy do manualnej ekstracji wirusowego DNA i RNA</t>
  </si>
  <si>
    <t>DFP.271.200.2018.KK</t>
  </si>
  <si>
    <t>Przedmiot zamówienia: Dostawa zestawów do manualnej ekstrakcji wirusowego DNA oraz RNA</t>
  </si>
  <si>
    <t>Przedmiot zamówienia: Dostawa zestawów do manualnej ekstrakcji DNA z ludzkiej krwi pełnej i innych płynów ustrojowych, wymazów</t>
  </si>
  <si>
    <t>Przedmiot zamówienia: Dzierżawa aparatu (ów) do jednoczasowego przeprowadzenia zautomatyzowanej reakcji amplifikacji/ detekcji w technologii Real-time PCR  wraz z dostawą zestawów CE IVD do jednoczasowego wykrywania DNA/RNA następujących patogenów: enterovirus, wirus Epstein-Barr; HSV typ 1 oraz 2; ludzki Adenowirus; Cytomegalovirus; human herpesvirus 6 oraz 7; parechovirus; parvovirus B19; Varicella zoster virus; Haemophilus influenzae;   Neisseria meningitidis; Streptococcus pneumoniae wraz z  materiałami zużywalnymi posiadającymi walidacje Producenta do aparatu (tylko w przypadku jeżeli są wymagane)</t>
  </si>
  <si>
    <t>Dzierżawa aparatu (ów) w technologii Real time PCR</t>
  </si>
  <si>
    <t xml:space="preserve">1. </t>
  </si>
  <si>
    <t>Materiały zużywalne niezbędne do wykonania oznaczeń kompatybilne z oferowanym aparatem (aparatami)</t>
  </si>
  <si>
    <t>Zestawy do automatycznej ekstrakcji wirusowego DNA/RNA kompatybilne (posiadające walidacje Producenta) z automatycznym ekstraktorem kwasów nukleinowych croBEE NA16 Nucleic Acid Extraction System</t>
  </si>
  <si>
    <t>Zestawy CE IVD ("panel neurologiczny") do jednoczasowego wykrywania DNA/RNA, co najmniej następujących patogenów wirusowych i bakteryjnych: enterovirus, wirus Epstein-Barr (EBV); Herpes Simpex typ 1 oraz typ 2; ludzki Adenowirus; ludzki Cytomegalovirus; human Herpesvirus 6 oraz 7; Parechovirus; Parvovirus B19; Varicella zoster virus (VZV); Haemophilus influenzae;  Neisseria meningitidis; Streptococcus pneumoniae</t>
  </si>
  <si>
    <t>1.</t>
  </si>
  <si>
    <t>5000 izolacji</t>
  </si>
  <si>
    <t>3800 oznaczeń wraz  z kontrolami</t>
  </si>
  <si>
    <r>
      <t xml:space="preserve">1.                               
2. </t>
    </r>
    <r>
      <rPr>
        <i/>
        <sz val="11"/>
        <rFont val="Garamond"/>
        <family val="1"/>
      </rPr>
      <t xml:space="preserve"> </t>
    </r>
    <r>
      <rPr>
        <sz val="11"/>
        <rFont val="Garamond"/>
        <family val="1"/>
      </rPr>
      <t xml:space="preserve">              
3.                                             4.                                                    5.</t>
    </r>
    <r>
      <rPr>
        <i/>
        <sz val="11"/>
        <rFont val="Garamond"/>
        <family val="1"/>
      </rPr>
      <t>(można wypełnić przy zawieraniu umowy)</t>
    </r>
    <r>
      <rPr>
        <sz val="11"/>
        <rFont val="Garamond"/>
        <family val="1"/>
      </rPr>
      <t xml:space="preserve">
                             </t>
    </r>
  </si>
  <si>
    <t xml:space="preserve">1.                                
2.                
3.                                             4.                                                    5.(można wypełnić przy zawieraniu umowy)
                             </t>
  </si>
  <si>
    <t>Dzierżawa aparatu w technologii Real time PCR*</t>
  </si>
  <si>
    <t xml:space="preserve">Dzierżawa aparatu w technologii Real time PCR
</t>
  </si>
  <si>
    <t>SUMA (A) :</t>
  </si>
  <si>
    <t>SUMA (B)</t>
  </si>
  <si>
    <t>Przedmiot zamówienia: Dostawa zestawów CE IVD do amplifikacji/detekcji DNA wirusa JC metodą Real time PCR</t>
  </si>
  <si>
    <t>Cena brutto (A):</t>
  </si>
  <si>
    <t>Koszt dzierżawy aparatu(ów)(B)</t>
  </si>
  <si>
    <t>4000 sztuk</t>
  </si>
  <si>
    <t>Zestawy CE IVD do wykrywania DNA wirusa JC metodą real time PCR (ilościowo)</t>
  </si>
  <si>
    <t>Zestawy do kompensacji kolorów tylko w przypadku zaoferowania zestawu posiadającego wlidację Producenta na aparat LightCycler 2.0</t>
  </si>
  <si>
    <t>Materiały zużywalne niezbędne do wykonania oznaczeń kompatybilne z aparatem, dla którego oferowany zestaw posiada walidacje Producenta</t>
  </si>
  <si>
    <t>500 sztuk</t>
  </si>
  <si>
    <t>3 zestawy</t>
  </si>
  <si>
    <t xml:space="preserve">800 oznaczeń wraz z kontrolami </t>
  </si>
  <si>
    <t>Przedmiot zamówienia: Dzierżawa aparatu do amplifikacji/detekcji w technologii Real time PCR wraz z dostawą zestawów CE IVD do wykrywania poniżej wymienionych patogenów oraz z dostawą zestawów  do manualnej ekstrakcji DNA/RNA i materiałów zużywalncyb kompatybilnych z oferowanym aparatem</t>
  </si>
  <si>
    <t>Zestawy CE IVD do wykrywania DNA :Legionella spp. w technologii Real Time PCR</t>
  </si>
  <si>
    <t>600 oznaczeń wraz 
z kontroalmi</t>
  </si>
  <si>
    <t>Zestawy CE IVD do wykrywania Pneumocystis jirovecii metodą ilościową w technologii Real Time PCR</t>
  </si>
  <si>
    <t xml:space="preserve">1100 oznaczeń wraz z kontrolami </t>
  </si>
  <si>
    <t>Zestawy CE IVD multiplex do  wykrywanie RNA Influenza typ A, podtypu A/H1N1 pdm09 oraz Influenza B w technologii Real Time PCR</t>
  </si>
  <si>
    <t>Zestawy CE IVD do jednoczasowego wykrywania DNA/RNA: Adenovirus/Rotavirus/ Astrovirus/Norovirus (multiplex) w technologii Real Time PCR</t>
  </si>
  <si>
    <t xml:space="preserve">500 oznaczeń wraz z kontrolami </t>
  </si>
  <si>
    <t>Zestawy CE IVD do wykrywanie i różnicowania DNA Mycoplasma hominis, Mycoplasma genitalium, Ureaplasma urealiticum/parvum w technologii Real Time PCR</t>
  </si>
  <si>
    <t>Zestawy CE IVD do manualnej ekstrakcji DNA/RNA</t>
  </si>
  <si>
    <t>4000 izolacji</t>
  </si>
  <si>
    <t>Materiały zużywalne tj.probówki PCR oraz zatyczki do probówek, kompatybilne z oferowanym aparatem.</t>
  </si>
  <si>
    <t xml:space="preserve">Dzierżawa aparatu do amplifikacji/detekcji w technologii Real time PCR
</t>
  </si>
  <si>
    <t>aparat do amplifikacji/detekcji w technologii Real time PCR będący przedmiotem dzierżawy</t>
  </si>
  <si>
    <t>Dzierżawa aparatu do amplifikacji/detekcji w technologii Real time PCR</t>
  </si>
  <si>
    <t>*bez kosztu zużycia energii elektrycznej</t>
  </si>
  <si>
    <t>**bez kosztu zużycia energii elektrycznej</t>
  </si>
  <si>
    <r>
      <rPr>
        <b/>
        <sz val="12"/>
        <color indexed="10"/>
        <rFont val="Garamond"/>
        <family val="1"/>
      </rPr>
      <t>**</t>
    </r>
    <r>
      <rPr>
        <b/>
        <sz val="12"/>
        <rFont val="Garamond"/>
        <family val="1"/>
      </rPr>
      <t>Cena oferty brutto 
 (A)+(B)</t>
    </r>
  </si>
  <si>
    <r>
      <rPr>
        <b/>
        <sz val="12"/>
        <color indexed="10"/>
        <rFont val="Garamond"/>
        <family val="1"/>
      </rPr>
      <t>*</t>
    </r>
    <r>
      <rPr>
        <b/>
        <sz val="12"/>
        <rFont val="Garamond"/>
        <family val="1"/>
      </rPr>
      <t>Cena oferty brutto  
(A)+(B)</t>
    </r>
  </si>
  <si>
    <t>Cena oferty brutto:</t>
  </si>
  <si>
    <t>Oświadczamy, że zamówienie będziemy wykonywać do czasu wyczerpania kwoty wynagrodzenia umownego jednak nie dłużej niż przez 36 miesięcy od dnia zawarcia umowy.</t>
  </si>
  <si>
    <r>
      <t xml:space="preserve"> Oświadczam, że wybór niniejszej oferty będzie prowadził do powstania u Zamawiającego obowiązku podatkowego zgodnie z przepisami o podatku od towarów i usług w zakresie*: ……………….…….….….
……………………………………………………………………………………………….………….…
</t>
    </r>
    <r>
      <rPr>
        <i/>
        <sz val="10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</si>
  <si>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4000 oznaczeń</t>
  </si>
  <si>
    <t>Zestawy do manualnej izolacji DNA z ludzkiej krwi pełnej i innych płynów ustrojowych, wymazów</t>
  </si>
  <si>
    <t>3 000 oznaczeń</t>
  </si>
  <si>
    <t>*Druga sztuka (tylko w przypadku jeśli ilość pozycji w termocyklerze zaoferowanym w poz. 1 jest mniejsza niz 96)</t>
  </si>
  <si>
    <t>aparat w technologii Real time PCR będąc przedmiotem dzierżawy zaoferowany w pozycji 1</t>
  </si>
  <si>
    <t>aparat w technologii Real time PCR będący przedmiotem dzierżawy zaoferowany w pozycji 2*</t>
  </si>
  <si>
    <t>Oświadczam, że oferowane produkty są dopuszczone do obrotu i używania na terenie Polski zgodnie z ustawą z dnia 20 maja 2010 roku o wyrobach medycznych.</t>
  </si>
  <si>
    <t>Dostawa odczynników, materiałów zużywalnych oraz dzierżawa aparatów dla Zakładu Mikrobiologii Szpitala Uniwersyteckiego w Krakowie</t>
  </si>
  <si>
    <t>RAZEM: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</si>
</sst>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ddd\,\ d\ mmmm\ yyyy"/>
  </numFmts>
  <fonts count="7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Garamond"/>
      <family val="1"/>
    </font>
    <font>
      <sz val="11"/>
      <name val="明朝"/>
      <family val="1"/>
    </font>
    <font>
      <b/>
      <sz val="11"/>
      <name val="Garamond"/>
      <family val="1"/>
    </font>
    <font>
      <sz val="9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9"/>
      <color indexed="8"/>
      <name val="Garamond"/>
      <family val="1"/>
    </font>
    <font>
      <sz val="10"/>
      <color indexed="10"/>
      <name val="Garamond"/>
      <family val="1"/>
    </font>
    <font>
      <sz val="11"/>
      <color indexed="10"/>
      <name val="Garamond"/>
      <family val="1"/>
    </font>
    <font>
      <i/>
      <sz val="9"/>
      <color indexed="10"/>
      <name val="Times New Roman"/>
      <family val="1"/>
    </font>
    <font>
      <b/>
      <u val="single"/>
      <sz val="10"/>
      <color indexed="10"/>
      <name val="Garamond"/>
      <family val="1"/>
    </font>
    <font>
      <b/>
      <u val="single"/>
      <sz val="11"/>
      <color indexed="10"/>
      <name val="Garamond"/>
      <family val="1"/>
    </font>
    <font>
      <sz val="11"/>
      <color indexed="10"/>
      <name val="Times New Roman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9"/>
      <color theme="1"/>
      <name val="Garamond"/>
      <family val="1"/>
    </font>
    <font>
      <sz val="10"/>
      <color rgb="FFFF0000"/>
      <name val="Garamond"/>
      <family val="1"/>
    </font>
    <font>
      <sz val="11"/>
      <color rgb="FFFF0000"/>
      <name val="Garamond"/>
      <family val="1"/>
    </font>
    <font>
      <i/>
      <sz val="9"/>
      <color rgb="FFFF0000"/>
      <name val="Times New Roman"/>
      <family val="1"/>
    </font>
    <font>
      <b/>
      <u val="single"/>
      <sz val="10"/>
      <color rgb="FFFF0000"/>
      <name val="Garamond"/>
      <family val="1"/>
    </font>
    <font>
      <b/>
      <u val="single"/>
      <sz val="11"/>
      <color rgb="FFFF0000"/>
      <name val="Garamond"/>
      <family val="1"/>
    </font>
    <font>
      <sz val="11"/>
      <color rgb="FFFF0000"/>
      <name val="Times New Roman"/>
      <family val="1"/>
    </font>
    <font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2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2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44" fontId="63" fillId="0" borderId="0" xfId="0" applyNumberFormat="1" applyFont="1" applyFill="1" applyBorder="1" applyAlignment="1" applyProtection="1">
      <alignment horizontal="right" vertical="top" wrapText="1"/>
      <protection locked="0"/>
    </xf>
    <xf numFmtId="9" fontId="62" fillId="0" borderId="0" xfId="0" applyNumberFormat="1" applyFont="1" applyFill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1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4" fillId="33" borderId="10" xfId="0" applyFont="1" applyFill="1" applyBorder="1" applyAlignment="1" applyProtection="1">
      <alignment horizontal="center" vertical="center" wrapText="1"/>
      <protection locked="0"/>
    </xf>
    <xf numFmtId="44" fontId="63" fillId="34" borderId="0" xfId="0" applyNumberFormat="1" applyFont="1" applyFill="1" applyBorder="1" applyAlignment="1" applyProtection="1">
      <alignment horizontal="left" vertical="top" wrapText="1"/>
      <protection locked="0"/>
    </xf>
    <xf numFmtId="0" fontId="63" fillId="34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0" borderId="10" xfId="63" applyFont="1" applyBorder="1" applyAlignment="1">
      <alignment horizontal="left" vertical="center" wrapText="1"/>
      <protection/>
    </xf>
    <xf numFmtId="0" fontId="63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top" wrapText="1"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top" wrapText="1"/>
    </xf>
    <xf numFmtId="1" fontId="63" fillId="0" borderId="0" xfId="0" applyNumberFormat="1" applyFont="1" applyAlignment="1">
      <alignment horizontal="left" vertical="top" wrapText="1"/>
    </xf>
    <xf numFmtId="0" fontId="64" fillId="0" borderId="12" xfId="0" applyFont="1" applyBorder="1" applyAlignment="1">
      <alignment horizontal="center" vertical="top" wrapText="1"/>
    </xf>
    <xf numFmtId="0" fontId="63" fillId="0" borderId="0" xfId="0" applyFont="1" applyAlignment="1">
      <alignment/>
    </xf>
    <xf numFmtId="0" fontId="64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49" fontId="63" fillId="0" borderId="10" xfId="0" applyNumberFormat="1" applyFont="1" applyFill="1" applyBorder="1" applyAlignment="1" applyProtection="1">
      <alignment vertical="center" wrapText="1"/>
      <protection/>
    </xf>
    <xf numFmtId="49" fontId="63" fillId="0" borderId="10" xfId="0" applyNumberFormat="1" applyFont="1" applyFill="1" applyBorder="1" applyAlignment="1" applyProtection="1">
      <alignment horizontal="left" vertical="top" wrapText="1"/>
      <protection locked="0"/>
    </xf>
    <xf numFmtId="44" fontId="6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3" fillId="0" borderId="10" xfId="0" applyNumberFormat="1" applyFont="1" applyFill="1" applyBorder="1" applyAlignment="1">
      <alignment horizontal="left" vertical="top" wrapText="1"/>
    </xf>
    <xf numFmtId="0" fontId="64" fillId="33" borderId="11" xfId="0" applyFont="1" applyFill="1" applyBorder="1" applyAlignment="1" applyProtection="1">
      <alignment horizontal="center" vertical="center" wrapText="1"/>
      <protection locked="0"/>
    </xf>
    <xf numFmtId="3" fontId="6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center" vertical="top" wrapText="1"/>
    </xf>
    <xf numFmtId="0" fontId="63" fillId="0" borderId="0" xfId="62" applyFont="1" applyBorder="1" applyAlignment="1">
      <alignment horizontal="center" vertical="center" wrapText="1"/>
      <protection/>
    </xf>
    <xf numFmtId="0" fontId="64" fillId="0" borderId="0" xfId="62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44" fontId="7" fillId="0" borderId="0" xfId="0" applyNumberFormat="1" applyFont="1" applyFill="1" applyBorder="1" applyAlignment="1" applyProtection="1">
      <alignment wrapText="1"/>
      <protection/>
    </xf>
    <xf numFmtId="0" fontId="63" fillId="0" borderId="10" xfId="62" applyFont="1" applyBorder="1" applyAlignment="1">
      <alignment horizontal="center" vertical="center" wrapText="1"/>
      <protection/>
    </xf>
    <xf numFmtId="0" fontId="63" fillId="0" borderId="10" xfId="6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62" applyFont="1" applyBorder="1" applyAlignment="1">
      <alignment horizontal="center" vertical="center" wrapText="1"/>
      <protection/>
    </xf>
    <xf numFmtId="0" fontId="66" fillId="0" borderId="10" xfId="6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6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/>
    </xf>
    <xf numFmtId="44" fontId="7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Fill="1" applyAlignment="1" applyProtection="1">
      <alignment horizont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6" borderId="10" xfId="0" applyFont="1" applyFill="1" applyBorder="1" applyAlignment="1" applyProtection="1">
      <alignment horizontal="right" vertical="center" wrapText="1"/>
      <protection/>
    </xf>
    <xf numFmtId="165" fontId="14" fillId="36" borderId="10" xfId="0" applyNumberFormat="1" applyFont="1" applyFill="1" applyBorder="1" applyAlignment="1" applyProtection="1">
      <alignment vertical="center" wrapText="1"/>
      <protection/>
    </xf>
    <xf numFmtId="0" fontId="12" fillId="36" borderId="13" xfId="0" applyFont="1" applyFill="1" applyBorder="1" applyAlignment="1">
      <alignment horizontal="right" vertical="center"/>
    </xf>
    <xf numFmtId="3" fontId="63" fillId="0" borderId="11" xfId="0" applyNumberFormat="1" applyFont="1" applyFill="1" applyBorder="1" applyAlignment="1" applyProtection="1">
      <alignment horizontal="center" vertical="center" wrapText="1"/>
      <protection/>
    </xf>
    <xf numFmtId="175" fontId="64" fillId="35" borderId="11" xfId="46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64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center" vertical="top" wrapText="1"/>
    </xf>
    <xf numFmtId="3" fontId="63" fillId="0" borderId="11" xfId="0" applyNumberFormat="1" applyFont="1" applyFill="1" applyBorder="1" applyAlignment="1" applyProtection="1">
      <alignment horizontal="center" vertical="center" wrapText="1"/>
      <protection/>
    </xf>
    <xf numFmtId="175" fontId="64" fillId="35" borderId="11" xfId="46" applyNumberFormat="1" applyFont="1" applyFill="1" applyBorder="1" applyAlignment="1">
      <alignment horizontal="center" vertical="center" wrapText="1"/>
    </xf>
    <xf numFmtId="3" fontId="7" fillId="0" borderId="10" xfId="63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horizontal="right" vertical="center" wrapText="1"/>
    </xf>
    <xf numFmtId="0" fontId="67" fillId="0" borderId="0" xfId="0" applyFont="1" applyAlignment="1">
      <alignment wrapText="1"/>
    </xf>
    <xf numFmtId="165" fontId="12" fillId="36" borderId="13" xfId="0" applyNumberFormat="1" applyFont="1" applyFill="1" applyBorder="1" applyAlignment="1">
      <alignment horizontal="right" vertical="center"/>
    </xf>
    <xf numFmtId="165" fontId="0" fillId="0" borderId="10" xfId="0" applyNumberFormat="1" applyBorder="1" applyAlignment="1">
      <alignment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11" xfId="0" applyFont="1" applyFill="1" applyBorder="1" applyAlignment="1" applyProtection="1">
      <alignment horizontal="left" vertical="top" wrapText="1"/>
      <protection locked="0"/>
    </xf>
    <xf numFmtId="0" fontId="63" fillId="33" borderId="11" xfId="0" applyFont="1" applyFill="1" applyBorder="1" applyAlignment="1" applyProtection="1">
      <alignment horizontal="left" vertical="center" wrapText="1"/>
      <protection locked="0"/>
    </xf>
    <xf numFmtId="175" fontId="63" fillId="33" borderId="10" xfId="46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62" applyFont="1" applyBorder="1" applyAlignment="1">
      <alignment horizontal="center" vertical="center" wrapText="1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8" fillId="0" borderId="10" xfId="0" applyFont="1" applyFill="1" applyBorder="1" applyAlignment="1">
      <alignment horizontal="left" vertical="top" wrapText="1"/>
    </xf>
    <xf numFmtId="0" fontId="68" fillId="36" borderId="10" xfId="0" applyFont="1" applyFill="1" applyBorder="1" applyAlignment="1">
      <alignment horizontal="left" vertical="top" wrapText="1"/>
    </xf>
    <xf numFmtId="0" fontId="68" fillId="36" borderId="10" xfId="0" applyFont="1" applyFill="1" applyBorder="1" applyAlignment="1">
      <alignment horizontal="center" vertical="center"/>
    </xf>
    <xf numFmtId="44" fontId="68" fillId="0" borderId="10" xfId="0" applyNumberFormat="1" applyFont="1" applyBorder="1" applyAlignment="1">
      <alignment vertical="center"/>
    </xf>
    <xf numFmtId="3" fontId="7" fillId="0" borderId="10" xfId="6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165" fontId="14" fillId="0" borderId="0" xfId="0" applyNumberFormat="1" applyFont="1" applyFill="1" applyBorder="1" applyAlignment="1" applyProtection="1">
      <alignment vertical="center" wrapText="1"/>
      <protection/>
    </xf>
    <xf numFmtId="0" fontId="69" fillId="0" borderId="0" xfId="0" applyFont="1" applyFill="1" applyAlignment="1" applyProtection="1">
      <alignment horizontal="left" vertical="top" wrapText="1"/>
      <protection locked="0"/>
    </xf>
    <xf numFmtId="3" fontId="63" fillId="0" borderId="11" xfId="0" applyNumberFormat="1" applyFont="1" applyFill="1" applyBorder="1" applyAlignment="1" applyProtection="1">
      <alignment horizontal="center" vertical="center" wrapText="1"/>
      <protection/>
    </xf>
    <xf numFmtId="175" fontId="64" fillId="35" borderId="11" xfId="46" applyNumberFormat="1" applyFont="1" applyFill="1" applyBorder="1" applyAlignment="1">
      <alignment horizontal="center" vertical="center" wrapText="1"/>
    </xf>
    <xf numFmtId="3" fontId="63" fillId="0" borderId="11" xfId="0" applyNumberFormat="1" applyFont="1" applyFill="1" applyBorder="1" applyAlignment="1" applyProtection="1">
      <alignment horizontal="center" vertical="center" wrapText="1"/>
      <protection/>
    </xf>
    <xf numFmtId="175" fontId="64" fillId="35" borderId="11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 applyProtection="1">
      <alignment horizontal="center" vertical="top" wrapText="1"/>
      <protection locked="0"/>
    </xf>
    <xf numFmtId="0" fontId="64" fillId="35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Font="1" applyFill="1" applyBorder="1" applyAlignment="1">
      <alignment horizontal="center" vertical="center"/>
    </xf>
    <xf numFmtId="0" fontId="70" fillId="0" borderId="0" xfId="0" applyFont="1" applyAlignment="1">
      <alignment wrapText="1"/>
    </xf>
    <xf numFmtId="0" fontId="71" fillId="0" borderId="10" xfId="62" applyFont="1" applyFill="1" applyBorder="1" applyAlignment="1">
      <alignment horizontal="left" vertical="center" wrapText="1"/>
      <protection/>
    </xf>
    <xf numFmtId="49" fontId="72" fillId="0" borderId="11" xfId="0" applyNumberFormat="1" applyFont="1" applyFill="1" applyBorder="1" applyAlignment="1" applyProtection="1">
      <alignment horizontal="left" vertical="top" wrapText="1"/>
      <protection locked="0"/>
    </xf>
    <xf numFmtId="3" fontId="7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Alignment="1" applyProtection="1">
      <alignment horizontal="right" vertical="top" wrapText="1"/>
      <protection locked="0"/>
    </xf>
    <xf numFmtId="2" fontId="4" fillId="0" borderId="11" xfId="0" applyNumberFormat="1" applyFont="1" applyFill="1" applyBorder="1" applyAlignment="1" applyProtection="1">
      <alignment vertical="center" wrapText="1"/>
      <protection locked="0"/>
    </xf>
    <xf numFmtId="2" fontId="72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4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9" fillId="35" borderId="11" xfId="0" applyNumberFormat="1" applyFont="1" applyFill="1" applyBorder="1" applyAlignment="1" applyProtection="1">
      <alignment horizontal="right" vertical="center" wrapText="1"/>
      <protection/>
    </xf>
    <xf numFmtId="49" fontId="9" fillId="35" borderId="15" xfId="0" applyNumberFormat="1" applyFont="1" applyFill="1" applyBorder="1" applyAlignment="1" applyProtection="1">
      <alignment horizontal="right" vertical="center" wrapText="1"/>
      <protection/>
    </xf>
    <xf numFmtId="49" fontId="9" fillId="35" borderId="14" xfId="0" applyNumberFormat="1" applyFont="1" applyFill="1" applyBorder="1" applyAlignment="1" applyProtection="1">
      <alignment horizontal="right" vertical="center" wrapText="1"/>
      <protection/>
    </xf>
    <xf numFmtId="0" fontId="73" fillId="0" borderId="16" xfId="0" applyFont="1" applyFill="1" applyBorder="1" applyAlignment="1" applyProtection="1">
      <alignment vertical="center" wrapText="1"/>
      <protection locked="0"/>
    </xf>
    <xf numFmtId="0" fontId="64" fillId="0" borderId="0" xfId="0" applyFont="1" applyAlignment="1">
      <alignment horizontal="center" vertical="top" wrapText="1"/>
    </xf>
    <xf numFmtId="0" fontId="63" fillId="0" borderId="0" xfId="0" applyFont="1" applyFill="1" applyAlignment="1">
      <alignment horizontal="left" vertical="top" wrapText="1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65" fontId="7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7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2" fillId="0" borderId="10" xfId="0" applyFont="1" applyFill="1" applyBorder="1" applyAlignment="1" applyProtection="1">
      <alignment horizontal="center" vertical="top" wrapText="1"/>
      <protection locked="0"/>
    </xf>
    <xf numFmtId="44" fontId="4" fillId="0" borderId="11" xfId="0" applyNumberFormat="1" applyFont="1" applyFill="1" applyBorder="1" applyAlignment="1" applyProtection="1">
      <alignment vertical="center" wrapText="1"/>
      <protection locked="0"/>
    </xf>
    <xf numFmtId="44" fontId="4" fillId="0" borderId="14" xfId="0" applyNumberFormat="1" applyFont="1" applyFill="1" applyBorder="1" applyAlignment="1" applyProtection="1">
      <alignment vertical="center" wrapText="1"/>
      <protection locked="0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3" xfId="59"/>
    <cellStyle name="Normalny 4" xfId="60"/>
    <cellStyle name="Normalny 7" xfId="61"/>
    <cellStyle name="Normalny 8" xfId="62"/>
    <cellStyle name="Normalny_wycena  nowakonsul JK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Walutowy 3 2" xfId="77"/>
    <cellStyle name="Walutowy 4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4"/>
  <sheetViews>
    <sheetView showGridLines="0" zoomScale="93" zoomScaleNormal="93" zoomScaleSheetLayoutView="85" zoomScalePageLayoutView="115" workbookViewId="0" topLeftCell="A22">
      <selection activeCell="D6" sqref="D6:E6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41</v>
      </c>
    </row>
    <row r="2" spans="3:5" ht="15">
      <c r="C2" s="10"/>
      <c r="D2" s="10" t="s">
        <v>40</v>
      </c>
      <c r="E2" s="10"/>
    </row>
    <row r="4" spans="3:4" ht="15">
      <c r="C4" s="9" t="s">
        <v>31</v>
      </c>
      <c r="D4" s="9" t="s">
        <v>95</v>
      </c>
    </row>
    <row r="6" spans="3:5" ht="35.25" customHeight="1">
      <c r="C6" s="9" t="s">
        <v>30</v>
      </c>
      <c r="D6" s="144" t="s">
        <v>152</v>
      </c>
      <c r="E6" s="144"/>
    </row>
    <row r="8" spans="3:5" ht="15">
      <c r="C8" s="13" t="s">
        <v>27</v>
      </c>
      <c r="D8" s="148"/>
      <c r="E8" s="149"/>
    </row>
    <row r="9" spans="3:5" ht="15">
      <c r="C9" s="13" t="s">
        <v>32</v>
      </c>
      <c r="D9" s="145"/>
      <c r="E9" s="146"/>
    </row>
    <row r="10" spans="3:5" ht="15">
      <c r="C10" s="13" t="s">
        <v>26</v>
      </c>
      <c r="D10" s="145"/>
      <c r="E10" s="146"/>
    </row>
    <row r="11" spans="3:5" ht="15">
      <c r="C11" s="13" t="s">
        <v>34</v>
      </c>
      <c r="D11" s="145"/>
      <c r="E11" s="146"/>
    </row>
    <row r="12" spans="3:5" ht="15">
      <c r="C12" s="13" t="s">
        <v>35</v>
      </c>
      <c r="D12" s="145"/>
      <c r="E12" s="146"/>
    </row>
    <row r="13" spans="3:5" ht="15">
      <c r="C13" s="13" t="s">
        <v>36</v>
      </c>
      <c r="D13" s="145"/>
      <c r="E13" s="146"/>
    </row>
    <row r="14" spans="3:5" ht="15">
      <c r="C14" s="13" t="s">
        <v>37</v>
      </c>
      <c r="D14" s="145"/>
      <c r="E14" s="146"/>
    </row>
    <row r="15" spans="3:5" ht="15">
      <c r="C15" s="13" t="s">
        <v>38</v>
      </c>
      <c r="D15" s="145"/>
      <c r="E15" s="146"/>
    </row>
    <row r="16" spans="3:5" ht="15">
      <c r="C16" s="13" t="s">
        <v>39</v>
      </c>
      <c r="D16" s="145"/>
      <c r="E16" s="146"/>
    </row>
    <row r="17" spans="4:5" ht="15">
      <c r="D17" s="6"/>
      <c r="E17" s="14"/>
    </row>
    <row r="18" spans="3:5" ht="15">
      <c r="C18" s="144" t="s">
        <v>33</v>
      </c>
      <c r="D18" s="147"/>
      <c r="E18" s="15"/>
    </row>
    <row r="19" spans="4:5" ht="15">
      <c r="D19" s="1"/>
      <c r="E19" s="15"/>
    </row>
    <row r="20" spans="3:5" ht="21" customHeight="1">
      <c r="C20" s="5" t="s">
        <v>12</v>
      </c>
      <c r="D20" s="16" t="s">
        <v>142</v>
      </c>
      <c r="E20" s="6"/>
    </row>
    <row r="21" spans="3:5" ht="15">
      <c r="C21" s="13" t="s">
        <v>18</v>
      </c>
      <c r="D21" s="17"/>
      <c r="E21" s="18"/>
    </row>
    <row r="22" spans="3:5" ht="15">
      <c r="C22" s="13" t="s">
        <v>19</v>
      </c>
      <c r="D22" s="17"/>
      <c r="E22" s="18"/>
    </row>
    <row r="23" spans="3:5" ht="15">
      <c r="C23" s="13" t="s">
        <v>20</v>
      </c>
      <c r="D23" s="17"/>
      <c r="E23" s="18"/>
    </row>
    <row r="24" spans="3:5" ht="15">
      <c r="C24" s="13" t="s">
        <v>21</v>
      </c>
      <c r="D24" s="17"/>
      <c r="E24" s="18"/>
    </row>
    <row r="25" spans="3:5" ht="15">
      <c r="C25" s="13" t="s">
        <v>22</v>
      </c>
      <c r="D25" s="17"/>
      <c r="E25" s="18"/>
    </row>
    <row r="26" spans="4:5" ht="15">
      <c r="D26" s="29"/>
      <c r="E26" s="18"/>
    </row>
    <row r="27" spans="2:5" ht="76.5" customHeight="1">
      <c r="B27" s="9" t="s">
        <v>100</v>
      </c>
      <c r="C27" s="152" t="s">
        <v>144</v>
      </c>
      <c r="D27" s="153"/>
      <c r="E27" s="153"/>
    </row>
    <row r="28" spans="2:5" ht="21" customHeight="1">
      <c r="B28" s="9" t="s">
        <v>0</v>
      </c>
      <c r="C28" s="147" t="s">
        <v>29</v>
      </c>
      <c r="D28" s="144"/>
      <c r="E28" s="151"/>
    </row>
    <row r="29" spans="2:5" ht="41.25" customHeight="1">
      <c r="B29" s="9" t="s">
        <v>1</v>
      </c>
      <c r="C29" s="150" t="s">
        <v>143</v>
      </c>
      <c r="D29" s="150"/>
      <c r="E29" s="150"/>
    </row>
    <row r="30" spans="2:5" s="19" customFormat="1" ht="33.75" customHeight="1">
      <c r="B30" s="19" t="s">
        <v>2</v>
      </c>
      <c r="C30" s="152" t="s">
        <v>151</v>
      </c>
      <c r="D30" s="152"/>
      <c r="E30" s="152"/>
    </row>
    <row r="31" spans="2:5" ht="36" customHeight="1">
      <c r="B31" s="19" t="s">
        <v>23</v>
      </c>
      <c r="C31" s="152" t="s">
        <v>16</v>
      </c>
      <c r="D31" s="156"/>
      <c r="E31" s="156"/>
    </row>
    <row r="32" spans="2:5" ht="32.25" customHeight="1">
      <c r="B32" s="19" t="s">
        <v>28</v>
      </c>
      <c r="C32" s="158" t="s">
        <v>24</v>
      </c>
      <c r="D32" s="159"/>
      <c r="E32" s="159"/>
    </row>
    <row r="33" spans="2:5" ht="39" customHeight="1">
      <c r="B33" s="19" t="s">
        <v>3</v>
      </c>
      <c r="C33" s="152" t="s">
        <v>25</v>
      </c>
      <c r="D33" s="156"/>
      <c r="E33" s="156"/>
    </row>
    <row r="34" spans="2:5" ht="33.75" customHeight="1">
      <c r="B34" s="19" t="s">
        <v>4</v>
      </c>
      <c r="C34" s="152" t="s">
        <v>45</v>
      </c>
      <c r="D34" s="152"/>
      <c r="E34" s="152"/>
    </row>
    <row r="35" spans="3:5" ht="33.75" customHeight="1">
      <c r="C35" s="152" t="s">
        <v>43</v>
      </c>
      <c r="D35" s="152"/>
      <c r="E35" s="152"/>
    </row>
    <row r="36" spans="3:5" ht="30" customHeight="1">
      <c r="C36" s="157" t="s">
        <v>44</v>
      </c>
      <c r="D36" s="157"/>
      <c r="E36" s="157"/>
    </row>
    <row r="37" spans="2:5" ht="18" customHeight="1">
      <c r="B37" s="9" t="s">
        <v>13</v>
      </c>
      <c r="C37" s="4" t="s">
        <v>5</v>
      </c>
      <c r="D37" s="1"/>
      <c r="E37" s="9"/>
    </row>
    <row r="38" spans="2:5" ht="18" customHeight="1">
      <c r="B38" s="21"/>
      <c r="C38" s="141" t="s">
        <v>14</v>
      </c>
      <c r="D38" s="142"/>
      <c r="E38" s="143"/>
    </row>
    <row r="39" spans="3:5" ht="18" customHeight="1">
      <c r="C39" s="141" t="s">
        <v>6</v>
      </c>
      <c r="D39" s="143"/>
      <c r="E39" s="13"/>
    </row>
    <row r="40" spans="3:5" ht="18" customHeight="1">
      <c r="C40" s="139"/>
      <c r="D40" s="140"/>
      <c r="E40" s="13"/>
    </row>
    <row r="41" spans="3:5" ht="18" customHeight="1">
      <c r="C41" s="139"/>
      <c r="D41" s="140"/>
      <c r="E41" s="13"/>
    </row>
    <row r="42" spans="3:5" ht="18" customHeight="1">
      <c r="C42" s="139"/>
      <c r="D42" s="140"/>
      <c r="E42" s="13"/>
    </row>
    <row r="43" spans="3:5" ht="18" customHeight="1">
      <c r="C43" s="23" t="s">
        <v>8</v>
      </c>
      <c r="D43" s="23"/>
      <c r="E43" s="7"/>
    </row>
    <row r="44" spans="3:5" ht="18" customHeight="1">
      <c r="C44" s="141" t="s">
        <v>15</v>
      </c>
      <c r="D44" s="142"/>
      <c r="E44" s="143"/>
    </row>
    <row r="45" spans="3:5" ht="18" customHeight="1">
      <c r="C45" s="24" t="s">
        <v>6</v>
      </c>
      <c r="D45" s="22" t="s">
        <v>7</v>
      </c>
      <c r="E45" s="25" t="s">
        <v>9</v>
      </c>
    </row>
    <row r="46" spans="3:5" ht="18" customHeight="1">
      <c r="C46" s="26"/>
      <c r="D46" s="22"/>
      <c r="E46" s="27"/>
    </row>
    <row r="47" spans="3:5" ht="18" customHeight="1">
      <c r="C47" s="26"/>
      <c r="D47" s="22"/>
      <c r="E47" s="27"/>
    </row>
    <row r="48" spans="3:5" ht="18" customHeight="1">
      <c r="C48" s="23"/>
      <c r="D48" s="23"/>
      <c r="E48" s="7"/>
    </row>
    <row r="49" spans="3:5" ht="18" customHeight="1">
      <c r="C49" s="141" t="s">
        <v>17</v>
      </c>
      <c r="D49" s="142"/>
      <c r="E49" s="143"/>
    </row>
    <row r="50" spans="3:5" ht="18" customHeight="1">
      <c r="C50" s="141" t="s">
        <v>10</v>
      </c>
      <c r="D50" s="143"/>
      <c r="E50" s="13"/>
    </row>
    <row r="51" spans="3:5" ht="18" customHeight="1">
      <c r="C51" s="160"/>
      <c r="D51" s="160"/>
      <c r="E51" s="13"/>
    </row>
    <row r="52" spans="3:5" ht="34.5" customHeight="1">
      <c r="C52" s="12"/>
      <c r="D52" s="20"/>
      <c r="E52" s="20"/>
    </row>
    <row r="53" spans="3:5" ht="15">
      <c r="C53" s="154"/>
      <c r="D53" s="155"/>
      <c r="E53" s="155"/>
    </row>
    <row r="54" spans="3:5" ht="15">
      <c r="C54" s="155"/>
      <c r="D54" s="155"/>
      <c r="E54" s="155"/>
    </row>
  </sheetData>
  <sheetProtection/>
  <mergeCells count="31">
    <mergeCell ref="C53:E54"/>
    <mergeCell ref="C31:E31"/>
    <mergeCell ref="C38:E38"/>
    <mergeCell ref="C36:E36"/>
    <mergeCell ref="C39:D39"/>
    <mergeCell ref="C33:E33"/>
    <mergeCell ref="C32:E32"/>
    <mergeCell ref="C35:E35"/>
    <mergeCell ref="C34:E34"/>
    <mergeCell ref="C51:D51"/>
    <mergeCell ref="C29:E29"/>
    <mergeCell ref="C28:E28"/>
    <mergeCell ref="C30:E30"/>
    <mergeCell ref="C27:E27"/>
    <mergeCell ref="D16:E16"/>
    <mergeCell ref="D15:E15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40:D40"/>
    <mergeCell ref="C41:D41"/>
    <mergeCell ref="C42:D42"/>
    <mergeCell ref="C44:E44"/>
    <mergeCell ref="C50:D50"/>
    <mergeCell ref="C49:E4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39"/>
  <sheetViews>
    <sheetView showGridLines="0" zoomScale="93" zoomScaleNormal="93" zoomScalePageLayoutView="85" workbookViewId="0" topLeftCell="A1">
      <selection activeCell="C13" sqref="C1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29.625" style="15" customWidth="1"/>
    <col min="5" max="5" width="20.25390625" style="1" customWidth="1"/>
    <col min="6" max="7" width="21.75390625" style="1" customWidth="1"/>
    <col min="8" max="9" width="19.125" style="1" customWidth="1"/>
    <col min="10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">
        <v>95</v>
      </c>
      <c r="I1" s="28" t="s">
        <v>42</v>
      </c>
      <c r="J1" s="28"/>
      <c r="M1" s="28"/>
      <c r="R1" s="2"/>
      <c r="S1" s="2"/>
    </row>
    <row r="2" spans="9:13" ht="15">
      <c r="I2" s="28" t="s">
        <v>47</v>
      </c>
      <c r="J2" s="28"/>
      <c r="M2" s="28"/>
    </row>
    <row r="3" spans="2:16" ht="15">
      <c r="B3" s="4" t="s">
        <v>11</v>
      </c>
      <c r="C3" s="5">
        <v>1</v>
      </c>
      <c r="D3" s="11"/>
      <c r="E3" s="9"/>
      <c r="F3" s="9"/>
      <c r="G3" s="8"/>
      <c r="H3" s="6"/>
      <c r="I3" s="9"/>
      <c r="J3" s="9"/>
      <c r="K3" s="9"/>
      <c r="L3" s="9"/>
      <c r="M3" s="9"/>
      <c r="P3" s="1"/>
    </row>
    <row r="4" spans="2:16" ht="15">
      <c r="B4" s="4"/>
      <c r="C4" s="6"/>
      <c r="D4" s="11"/>
      <c r="E4" s="9"/>
      <c r="F4" s="9"/>
      <c r="G4" s="8"/>
      <c r="H4" s="6"/>
      <c r="I4" s="9"/>
      <c r="J4" s="9"/>
      <c r="K4" s="9"/>
      <c r="L4" s="9"/>
      <c r="M4" s="9"/>
      <c r="P4" s="1"/>
    </row>
    <row r="5" spans="1:16" ht="15">
      <c r="A5" s="4"/>
      <c r="C5" s="9"/>
      <c r="D5" s="11"/>
      <c r="E5" s="9"/>
      <c r="F5" s="9"/>
      <c r="G5" s="9"/>
      <c r="H5" s="9"/>
      <c r="I5" s="9"/>
      <c r="J5" s="9"/>
      <c r="K5" s="9"/>
      <c r="P5" s="1"/>
    </row>
    <row r="6" spans="1:12" s="30" customFormat="1" ht="15">
      <c r="A6" s="31"/>
      <c r="B6" s="33" t="s">
        <v>96</v>
      </c>
      <c r="C6" s="32"/>
      <c r="D6" s="33"/>
      <c r="E6" s="34"/>
      <c r="F6" s="34"/>
      <c r="G6" s="32"/>
      <c r="H6" s="32"/>
      <c r="I6" s="35"/>
      <c r="L6" s="36"/>
    </row>
    <row r="7" spans="1:12" s="30" customFormat="1" ht="15">
      <c r="A7" s="31"/>
      <c r="B7" s="37"/>
      <c r="C7" s="38"/>
      <c r="D7" s="33"/>
      <c r="E7" s="34"/>
      <c r="F7" s="34"/>
      <c r="G7" s="34"/>
      <c r="H7" s="34"/>
      <c r="I7" s="34"/>
      <c r="L7" s="36"/>
    </row>
    <row r="8" spans="1:11" s="42" customFormat="1" ht="33.75" customHeight="1">
      <c r="A8" s="39"/>
      <c r="B8" s="62" t="s">
        <v>48</v>
      </c>
      <c r="C8" s="95" t="s">
        <v>46</v>
      </c>
      <c r="D8" s="34"/>
      <c r="E8" s="40"/>
      <c r="F8" s="41"/>
      <c r="G8" s="41"/>
      <c r="H8" s="41"/>
      <c r="I8" s="41"/>
      <c r="J8" s="30"/>
      <c r="K8" s="30"/>
    </row>
    <row r="9" spans="1:11" s="42" customFormat="1" ht="15">
      <c r="A9" s="43">
        <v>1</v>
      </c>
      <c r="B9" s="44" t="s">
        <v>94</v>
      </c>
      <c r="C9" s="125" t="s">
        <v>145</v>
      </c>
      <c r="D9" s="34"/>
      <c r="E9" s="40"/>
      <c r="F9" s="41"/>
      <c r="G9" s="41"/>
      <c r="H9" s="41"/>
      <c r="I9" s="41"/>
      <c r="J9" s="30"/>
      <c r="K9" s="30"/>
    </row>
    <row r="10" spans="1:11" s="42" customFormat="1" ht="15">
      <c r="A10" s="46"/>
      <c r="B10" s="47"/>
      <c r="C10" s="48"/>
      <c r="D10" s="34"/>
      <c r="E10" s="40"/>
      <c r="F10" s="41"/>
      <c r="G10" s="41"/>
      <c r="H10" s="41"/>
      <c r="I10" s="41"/>
      <c r="J10" s="30"/>
      <c r="K10" s="30"/>
    </row>
    <row r="11" spans="1:9" s="30" customFormat="1" ht="15">
      <c r="A11" s="165" t="s">
        <v>49</v>
      </c>
      <c r="B11" s="165"/>
      <c r="C11" s="165"/>
      <c r="D11" s="165"/>
      <c r="E11" s="165"/>
      <c r="F11" s="165"/>
      <c r="G11" s="165"/>
      <c r="H11" s="165"/>
      <c r="I11" s="165"/>
    </row>
    <row r="12" spans="1:9" s="30" customFormat="1" ht="17.25" customHeight="1">
      <c r="A12" s="49"/>
      <c r="B12" s="166"/>
      <c r="C12" s="166"/>
      <c r="D12" s="166"/>
      <c r="E12" s="166"/>
      <c r="F12" s="166"/>
      <c r="G12" s="166"/>
      <c r="H12" s="166"/>
      <c r="I12" s="166"/>
    </row>
    <row r="13" spans="1:9" s="30" customFormat="1" ht="30">
      <c r="A13" s="55" t="s">
        <v>50</v>
      </c>
      <c r="B13" s="55" t="s">
        <v>48</v>
      </c>
      <c r="C13" s="122" t="s">
        <v>46</v>
      </c>
      <c r="D13" s="55" t="s">
        <v>51</v>
      </c>
      <c r="E13" s="55" t="s">
        <v>58</v>
      </c>
      <c r="F13" s="55" t="s">
        <v>78</v>
      </c>
      <c r="G13" s="55" t="s">
        <v>77</v>
      </c>
      <c r="H13" s="56" t="s">
        <v>52</v>
      </c>
      <c r="I13" s="56" t="s">
        <v>53</v>
      </c>
    </row>
    <row r="14" spans="1:9" s="30" customFormat="1" ht="18" customHeight="1">
      <c r="A14" s="57" t="s">
        <v>55</v>
      </c>
      <c r="B14" s="58"/>
      <c r="C14" s="121"/>
      <c r="D14" s="59"/>
      <c r="E14" s="59"/>
      <c r="F14" s="59"/>
      <c r="G14" s="59"/>
      <c r="H14" s="60"/>
      <c r="I14" s="61"/>
    </row>
    <row r="15" spans="1:16" ht="15">
      <c r="A15" s="57" t="s">
        <v>61</v>
      </c>
      <c r="B15" s="58"/>
      <c r="C15" s="121"/>
      <c r="D15" s="59"/>
      <c r="E15" s="59"/>
      <c r="F15" s="59"/>
      <c r="G15" s="59"/>
      <c r="H15" s="60"/>
      <c r="I15" s="61"/>
      <c r="P15" s="1"/>
    </row>
    <row r="16" spans="1:16" ht="15">
      <c r="A16" s="57" t="s">
        <v>62</v>
      </c>
      <c r="B16" s="58"/>
      <c r="C16" s="121"/>
      <c r="D16" s="59"/>
      <c r="E16" s="59"/>
      <c r="F16" s="59"/>
      <c r="G16" s="59"/>
      <c r="H16" s="60"/>
      <c r="I16" s="61"/>
      <c r="P16" s="1"/>
    </row>
    <row r="17" spans="1:16" ht="15">
      <c r="A17" s="57" t="s">
        <v>57</v>
      </c>
      <c r="B17" s="58"/>
      <c r="C17" s="121"/>
      <c r="D17" s="59"/>
      <c r="E17" s="59"/>
      <c r="F17" s="59"/>
      <c r="G17" s="59"/>
      <c r="H17" s="60"/>
      <c r="I17" s="61"/>
      <c r="P17" s="1"/>
    </row>
    <row r="18" spans="1:16" ht="15">
      <c r="A18" s="57" t="s">
        <v>63</v>
      </c>
      <c r="B18" s="58"/>
      <c r="C18" s="63"/>
      <c r="D18" s="59"/>
      <c r="E18" s="59"/>
      <c r="F18" s="59"/>
      <c r="G18" s="59"/>
      <c r="H18" s="60"/>
      <c r="I18" s="61"/>
      <c r="P18" s="1"/>
    </row>
    <row r="19" spans="1:16" ht="15">
      <c r="A19" s="57" t="s">
        <v>64</v>
      </c>
      <c r="B19" s="58"/>
      <c r="C19" s="63"/>
      <c r="D19" s="59"/>
      <c r="E19" s="59"/>
      <c r="F19" s="59"/>
      <c r="G19" s="59"/>
      <c r="H19" s="60"/>
      <c r="I19" s="61"/>
      <c r="P19" s="1"/>
    </row>
    <row r="20" spans="1:16" ht="15">
      <c r="A20" s="57" t="s">
        <v>65</v>
      </c>
      <c r="B20" s="58"/>
      <c r="C20" s="63"/>
      <c r="D20" s="59"/>
      <c r="E20" s="59"/>
      <c r="F20" s="59"/>
      <c r="G20" s="59"/>
      <c r="H20" s="60"/>
      <c r="I20" s="61"/>
      <c r="P20" s="1"/>
    </row>
    <row r="21" spans="1:16" ht="15">
      <c r="A21" s="57" t="s">
        <v>66</v>
      </c>
      <c r="B21" s="58"/>
      <c r="C21" s="63"/>
      <c r="D21" s="59"/>
      <c r="E21" s="59"/>
      <c r="F21" s="59"/>
      <c r="G21" s="59"/>
      <c r="H21" s="60"/>
      <c r="I21" s="61"/>
      <c r="P21" s="1"/>
    </row>
    <row r="22" spans="1:16" ht="15">
      <c r="A22" s="57" t="s">
        <v>67</v>
      </c>
      <c r="B22" s="58"/>
      <c r="C22" s="63"/>
      <c r="D22" s="59"/>
      <c r="E22" s="59"/>
      <c r="F22" s="59"/>
      <c r="G22" s="59"/>
      <c r="H22" s="60"/>
      <c r="I22" s="61"/>
      <c r="P22" s="1"/>
    </row>
    <row r="23" spans="1:16" ht="15">
      <c r="A23" s="57" t="s">
        <v>56</v>
      </c>
      <c r="B23" s="58"/>
      <c r="C23" s="63"/>
      <c r="D23" s="59"/>
      <c r="E23" s="59"/>
      <c r="F23" s="59"/>
      <c r="G23" s="59"/>
      <c r="H23" s="60"/>
      <c r="I23" s="61"/>
      <c r="P23" s="1"/>
    </row>
    <row r="24" spans="1:16" ht="15">
      <c r="A24" s="57" t="s">
        <v>68</v>
      </c>
      <c r="B24" s="58"/>
      <c r="C24" s="63"/>
      <c r="D24" s="59"/>
      <c r="E24" s="59"/>
      <c r="F24" s="59"/>
      <c r="G24" s="59"/>
      <c r="H24" s="60"/>
      <c r="I24" s="61"/>
      <c r="P24" s="1"/>
    </row>
    <row r="25" spans="1:16" ht="15">
      <c r="A25" s="57" t="s">
        <v>69</v>
      </c>
      <c r="B25" s="58"/>
      <c r="C25" s="63"/>
      <c r="D25" s="59"/>
      <c r="E25" s="59"/>
      <c r="F25" s="59"/>
      <c r="G25" s="59"/>
      <c r="H25" s="60"/>
      <c r="I25" s="61"/>
      <c r="P25" s="1"/>
    </row>
    <row r="26" spans="1:16" ht="15">
      <c r="A26" s="57" t="s">
        <v>70</v>
      </c>
      <c r="B26" s="58"/>
      <c r="C26" s="63"/>
      <c r="D26" s="59"/>
      <c r="E26" s="59"/>
      <c r="F26" s="59"/>
      <c r="G26" s="59"/>
      <c r="H26" s="60"/>
      <c r="I26" s="61"/>
      <c r="P26" s="1"/>
    </row>
    <row r="27" spans="1:16" ht="15">
      <c r="A27" s="57" t="s">
        <v>71</v>
      </c>
      <c r="B27" s="58"/>
      <c r="C27" s="63"/>
      <c r="D27" s="59"/>
      <c r="E27" s="59"/>
      <c r="F27" s="59"/>
      <c r="G27" s="59"/>
      <c r="H27" s="60"/>
      <c r="I27" s="61"/>
      <c r="P27" s="1"/>
    </row>
    <row r="28" spans="1:16" ht="15">
      <c r="A28" s="57" t="s">
        <v>72</v>
      </c>
      <c r="B28" s="58"/>
      <c r="C28" s="63"/>
      <c r="D28" s="59"/>
      <c r="E28" s="59"/>
      <c r="F28" s="59"/>
      <c r="G28" s="59"/>
      <c r="H28" s="60"/>
      <c r="I28" s="61"/>
      <c r="P28" s="1"/>
    </row>
    <row r="29" spans="1:16" ht="15">
      <c r="A29" s="57" t="s">
        <v>73</v>
      </c>
      <c r="B29" s="58"/>
      <c r="C29" s="63"/>
      <c r="D29" s="59"/>
      <c r="E29" s="59"/>
      <c r="F29" s="59"/>
      <c r="G29" s="59"/>
      <c r="H29" s="60"/>
      <c r="I29" s="61"/>
      <c r="P29" s="1"/>
    </row>
    <row r="30" spans="1:16" ht="15">
      <c r="A30" s="57" t="s">
        <v>54</v>
      </c>
      <c r="B30" s="58"/>
      <c r="C30" s="121"/>
      <c r="D30" s="59"/>
      <c r="E30" s="59"/>
      <c r="F30" s="59"/>
      <c r="G30" s="59"/>
      <c r="H30" s="60"/>
      <c r="I30" s="61"/>
      <c r="P30" s="1"/>
    </row>
    <row r="31" spans="1:16" ht="15">
      <c r="A31" s="57" t="s">
        <v>74</v>
      </c>
      <c r="B31" s="58"/>
      <c r="C31" s="121"/>
      <c r="D31" s="59"/>
      <c r="E31" s="59"/>
      <c r="F31" s="59"/>
      <c r="G31" s="59"/>
      <c r="H31" s="60"/>
      <c r="I31" s="61"/>
      <c r="P31" s="1"/>
    </row>
    <row r="32" spans="1:16" ht="15">
      <c r="A32" s="57" t="s">
        <v>75</v>
      </c>
      <c r="B32" s="58"/>
      <c r="C32" s="121"/>
      <c r="D32" s="59"/>
      <c r="E32" s="59"/>
      <c r="F32" s="59"/>
      <c r="G32" s="59"/>
      <c r="H32" s="60"/>
      <c r="I32" s="61"/>
      <c r="P32" s="1"/>
    </row>
    <row r="33" spans="1:16" ht="15">
      <c r="A33" s="57" t="s">
        <v>76</v>
      </c>
      <c r="B33" s="58"/>
      <c r="C33" s="121"/>
      <c r="D33" s="59"/>
      <c r="E33" s="59"/>
      <c r="F33" s="59"/>
      <c r="G33" s="59"/>
      <c r="H33" s="60"/>
      <c r="I33" s="61"/>
      <c r="P33" s="1"/>
    </row>
    <row r="34" spans="1:16" ht="15">
      <c r="A34" s="57" t="s">
        <v>60</v>
      </c>
      <c r="B34" s="58"/>
      <c r="C34" s="121"/>
      <c r="D34" s="59"/>
      <c r="E34" s="59"/>
      <c r="F34" s="59"/>
      <c r="G34" s="59"/>
      <c r="H34" s="60"/>
      <c r="I34" s="61"/>
      <c r="P34" s="1"/>
    </row>
    <row r="35" spans="1:16" ht="21.75" customHeight="1">
      <c r="A35" s="161" t="s">
        <v>59</v>
      </c>
      <c r="B35" s="162"/>
      <c r="C35" s="162"/>
      <c r="D35" s="162"/>
      <c r="E35" s="162"/>
      <c r="F35" s="162"/>
      <c r="G35" s="162"/>
      <c r="H35" s="163"/>
      <c r="I35" s="61"/>
      <c r="P35" s="1"/>
    </row>
    <row r="36" ht="15">
      <c r="P36" s="1"/>
    </row>
    <row r="37" ht="15">
      <c r="P37" s="1"/>
    </row>
    <row r="38" ht="15">
      <c r="P38" s="1"/>
    </row>
    <row r="39" spans="1:9" ht="70.5" customHeight="1">
      <c r="A39" s="164" t="s">
        <v>79</v>
      </c>
      <c r="B39" s="164"/>
      <c r="C39" s="164"/>
      <c r="D39" s="164"/>
      <c r="E39" s="164"/>
      <c r="F39" s="164"/>
      <c r="G39" s="164"/>
      <c r="H39" s="164"/>
      <c r="I39" s="164"/>
    </row>
  </sheetData>
  <sheetProtection/>
  <mergeCells count="4">
    <mergeCell ref="A35:H35"/>
    <mergeCell ref="A39:I39"/>
    <mergeCell ref="A11:I11"/>
    <mergeCell ref="B12:I12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33"/>
  <sheetViews>
    <sheetView showGridLines="0" zoomScale="93" zoomScaleNormal="93" zoomScalePageLayoutView="85" workbookViewId="0" topLeftCell="A12">
      <selection activeCell="A28" sqref="A28:I34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29.625" style="15" customWidth="1"/>
    <col min="5" max="5" width="20.25390625" style="1" customWidth="1"/>
    <col min="6" max="7" width="21.75390625" style="1" customWidth="1"/>
    <col min="8" max="9" width="19.125" style="1" customWidth="1"/>
    <col min="10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">
        <v>95</v>
      </c>
      <c r="I1" s="28" t="s">
        <v>42</v>
      </c>
      <c r="M1" s="28"/>
      <c r="R1" s="2"/>
      <c r="S1" s="2"/>
    </row>
    <row r="2" spans="9:13" ht="15">
      <c r="I2" s="28" t="s">
        <v>47</v>
      </c>
      <c r="M2" s="28"/>
    </row>
    <row r="3" spans="2:16" ht="15">
      <c r="B3" s="4" t="s">
        <v>11</v>
      </c>
      <c r="C3" s="5">
        <v>2</v>
      </c>
      <c r="D3" s="11"/>
      <c r="E3" s="9"/>
      <c r="F3" s="8"/>
      <c r="G3" s="9"/>
      <c r="H3" s="6"/>
      <c r="I3" s="9"/>
      <c r="J3" s="9"/>
      <c r="K3" s="9"/>
      <c r="L3" s="9"/>
      <c r="M3" s="9"/>
      <c r="P3" s="1"/>
    </row>
    <row r="4" spans="2:16" ht="15">
      <c r="B4" s="4"/>
      <c r="C4" s="6"/>
      <c r="D4" s="11"/>
      <c r="E4" s="9"/>
      <c r="F4" s="9"/>
      <c r="G4" s="8"/>
      <c r="H4" s="6"/>
      <c r="I4" s="9"/>
      <c r="J4" s="9"/>
      <c r="K4" s="9"/>
      <c r="L4" s="9"/>
      <c r="M4" s="9"/>
      <c r="P4" s="1"/>
    </row>
    <row r="5" spans="1:16" ht="15">
      <c r="A5" s="4"/>
      <c r="C5" s="9"/>
      <c r="D5" s="11"/>
      <c r="E5" s="9"/>
      <c r="F5" s="9"/>
      <c r="G5" s="9"/>
      <c r="H5" s="9"/>
      <c r="I5" s="9"/>
      <c r="J5" s="9"/>
      <c r="K5" s="9"/>
      <c r="P5" s="1"/>
    </row>
    <row r="6" spans="1:12" s="30" customFormat="1" ht="15">
      <c r="A6" s="31"/>
      <c r="B6" s="33" t="s">
        <v>97</v>
      </c>
      <c r="C6" s="32"/>
      <c r="D6" s="33"/>
      <c r="E6" s="34"/>
      <c r="F6" s="34"/>
      <c r="G6" s="32"/>
      <c r="H6" s="32"/>
      <c r="I6" s="35"/>
      <c r="L6" s="36"/>
    </row>
    <row r="7" spans="1:12" s="30" customFormat="1" ht="15">
      <c r="A7" s="31"/>
      <c r="B7" s="37"/>
      <c r="C7" s="38"/>
      <c r="D7" s="33"/>
      <c r="E7" s="34"/>
      <c r="F7" s="34"/>
      <c r="G7" s="34"/>
      <c r="H7" s="34"/>
      <c r="I7" s="34"/>
      <c r="L7" s="36"/>
    </row>
    <row r="8" spans="1:11" s="42" customFormat="1" ht="33.75" customHeight="1">
      <c r="A8" s="39"/>
      <c r="B8" s="62" t="s">
        <v>48</v>
      </c>
      <c r="C8" s="95" t="s">
        <v>46</v>
      </c>
      <c r="D8" s="34"/>
      <c r="E8" s="40"/>
      <c r="F8" s="41"/>
      <c r="G8" s="41"/>
      <c r="H8" s="41"/>
      <c r="I8" s="41"/>
      <c r="J8" s="30"/>
      <c r="K8" s="30"/>
    </row>
    <row r="9" spans="1:11" s="42" customFormat="1" ht="36.75" customHeight="1">
      <c r="A9" s="126" t="s">
        <v>104</v>
      </c>
      <c r="B9" s="44" t="s">
        <v>146</v>
      </c>
      <c r="C9" s="129" t="s">
        <v>147</v>
      </c>
      <c r="D9" s="34"/>
      <c r="E9" s="40"/>
      <c r="F9" s="41"/>
      <c r="G9" s="41"/>
      <c r="H9" s="41"/>
      <c r="I9" s="41"/>
      <c r="J9" s="30"/>
      <c r="K9" s="30"/>
    </row>
    <row r="10" spans="1:11" s="42" customFormat="1" ht="15">
      <c r="A10" s="46"/>
      <c r="B10" s="47"/>
      <c r="C10" s="48"/>
      <c r="D10" s="34"/>
      <c r="E10" s="40"/>
      <c r="F10" s="41"/>
      <c r="G10" s="41"/>
      <c r="H10" s="41"/>
      <c r="I10" s="41"/>
      <c r="J10" s="30"/>
      <c r="K10" s="30"/>
    </row>
    <row r="11" spans="1:9" s="30" customFormat="1" ht="15">
      <c r="A11" s="165" t="s">
        <v>49</v>
      </c>
      <c r="B11" s="165"/>
      <c r="C11" s="165"/>
      <c r="D11" s="165"/>
      <c r="E11" s="165"/>
      <c r="F11" s="165"/>
      <c r="G11" s="165"/>
      <c r="H11" s="165"/>
      <c r="I11" s="165"/>
    </row>
    <row r="12" spans="1:9" s="30" customFormat="1" ht="17.25" customHeight="1">
      <c r="A12" s="49"/>
      <c r="B12" s="166"/>
      <c r="C12" s="166"/>
      <c r="D12" s="166"/>
      <c r="E12" s="166"/>
      <c r="F12" s="166"/>
      <c r="G12" s="166"/>
      <c r="H12" s="166"/>
      <c r="I12" s="166"/>
    </row>
    <row r="13" spans="1:9" s="30" customFormat="1" ht="15">
      <c r="A13" s="50"/>
      <c r="B13" s="51"/>
      <c r="C13" s="52"/>
      <c r="D13" s="53"/>
      <c r="E13" s="53"/>
      <c r="F13" s="54"/>
      <c r="G13" s="54"/>
      <c r="H13" s="54"/>
      <c r="I13" s="54"/>
    </row>
    <row r="14" spans="1:16" ht="30">
      <c r="A14" s="127" t="s">
        <v>50</v>
      </c>
      <c r="B14" s="55" t="s">
        <v>48</v>
      </c>
      <c r="C14" s="124" t="s">
        <v>46</v>
      </c>
      <c r="D14" s="55" t="s">
        <v>51</v>
      </c>
      <c r="E14" s="55" t="s">
        <v>58</v>
      </c>
      <c r="F14" s="55" t="s">
        <v>78</v>
      </c>
      <c r="G14" s="55" t="s">
        <v>77</v>
      </c>
      <c r="H14" s="56" t="s">
        <v>52</v>
      </c>
      <c r="I14" s="56" t="s">
        <v>53</v>
      </c>
      <c r="P14" s="1"/>
    </row>
    <row r="15" spans="1:16" ht="15">
      <c r="A15" s="128" t="s">
        <v>55</v>
      </c>
      <c r="B15" s="58"/>
      <c r="C15" s="123"/>
      <c r="D15" s="59"/>
      <c r="E15" s="59"/>
      <c r="F15" s="59"/>
      <c r="G15" s="59"/>
      <c r="H15" s="60"/>
      <c r="I15" s="61"/>
      <c r="P15" s="1"/>
    </row>
    <row r="16" spans="1:16" ht="15">
      <c r="A16" s="128" t="s">
        <v>61</v>
      </c>
      <c r="B16" s="58"/>
      <c r="C16" s="123"/>
      <c r="D16" s="59"/>
      <c r="E16" s="59"/>
      <c r="F16" s="59"/>
      <c r="G16" s="59"/>
      <c r="H16" s="60"/>
      <c r="I16" s="61"/>
      <c r="P16" s="1"/>
    </row>
    <row r="17" spans="1:16" ht="15">
      <c r="A17" s="128" t="s">
        <v>62</v>
      </c>
      <c r="B17" s="58"/>
      <c r="C17" s="123"/>
      <c r="D17" s="59"/>
      <c r="E17" s="59"/>
      <c r="F17" s="59"/>
      <c r="G17" s="59"/>
      <c r="H17" s="60"/>
      <c r="I17" s="61"/>
      <c r="P17" s="1"/>
    </row>
    <row r="18" spans="1:16" ht="15">
      <c r="A18" s="128" t="s">
        <v>57</v>
      </c>
      <c r="B18" s="58"/>
      <c r="C18" s="123"/>
      <c r="D18" s="59"/>
      <c r="E18" s="59"/>
      <c r="F18" s="59"/>
      <c r="G18" s="59"/>
      <c r="H18" s="60"/>
      <c r="I18" s="61"/>
      <c r="P18" s="1"/>
    </row>
    <row r="19" spans="1:16" ht="15">
      <c r="A19" s="128" t="s">
        <v>63</v>
      </c>
      <c r="B19" s="58"/>
      <c r="C19" s="63"/>
      <c r="D19" s="59"/>
      <c r="E19" s="59"/>
      <c r="F19" s="59"/>
      <c r="G19" s="59"/>
      <c r="H19" s="60"/>
      <c r="I19" s="61"/>
      <c r="P19" s="1"/>
    </row>
    <row r="20" spans="1:16" ht="15">
      <c r="A20" s="128" t="s">
        <v>64</v>
      </c>
      <c r="B20" s="58"/>
      <c r="C20" s="63"/>
      <c r="D20" s="59"/>
      <c r="E20" s="59"/>
      <c r="F20" s="59"/>
      <c r="G20" s="59"/>
      <c r="H20" s="60"/>
      <c r="I20" s="61"/>
      <c r="P20" s="1"/>
    </row>
    <row r="21" spans="1:16" ht="15">
      <c r="A21" s="128" t="s">
        <v>65</v>
      </c>
      <c r="B21" s="58"/>
      <c r="C21" s="63"/>
      <c r="D21" s="59"/>
      <c r="E21" s="59"/>
      <c r="F21" s="59"/>
      <c r="G21" s="59"/>
      <c r="H21" s="60"/>
      <c r="I21" s="61"/>
      <c r="P21" s="1"/>
    </row>
    <row r="22" spans="1:16" ht="15">
      <c r="A22" s="128" t="s">
        <v>66</v>
      </c>
      <c r="B22" s="58"/>
      <c r="C22" s="63"/>
      <c r="D22" s="59"/>
      <c r="E22" s="59"/>
      <c r="F22" s="59"/>
      <c r="G22" s="59"/>
      <c r="H22" s="60"/>
      <c r="I22" s="61"/>
      <c r="P22" s="1"/>
    </row>
    <row r="23" spans="1:16" ht="15">
      <c r="A23" s="128" t="s">
        <v>67</v>
      </c>
      <c r="B23" s="58"/>
      <c r="C23" s="63"/>
      <c r="D23" s="59"/>
      <c r="E23" s="59"/>
      <c r="F23" s="59"/>
      <c r="G23" s="59"/>
      <c r="H23" s="60"/>
      <c r="I23" s="61"/>
      <c r="P23" s="1"/>
    </row>
    <row r="24" spans="1:16" ht="15">
      <c r="A24" s="128" t="s">
        <v>56</v>
      </c>
      <c r="B24" s="58"/>
      <c r="C24" s="63"/>
      <c r="D24" s="59"/>
      <c r="E24" s="59"/>
      <c r="F24" s="59"/>
      <c r="G24" s="59"/>
      <c r="H24" s="60"/>
      <c r="I24" s="61"/>
      <c r="P24" s="1"/>
    </row>
    <row r="25" spans="1:16" ht="15">
      <c r="A25" s="128" t="s">
        <v>68</v>
      </c>
      <c r="B25" s="58"/>
      <c r="C25" s="63"/>
      <c r="D25" s="59"/>
      <c r="E25" s="59"/>
      <c r="F25" s="59"/>
      <c r="G25" s="59"/>
      <c r="H25" s="60"/>
      <c r="I25" s="61"/>
      <c r="P25" s="1"/>
    </row>
    <row r="26" spans="1:16" ht="15">
      <c r="A26" s="128" t="s">
        <v>69</v>
      </c>
      <c r="B26" s="58"/>
      <c r="C26" s="63"/>
      <c r="D26" s="59"/>
      <c r="E26" s="59"/>
      <c r="F26" s="59"/>
      <c r="G26" s="59"/>
      <c r="H26" s="60"/>
      <c r="I26" s="61"/>
      <c r="P26" s="1"/>
    </row>
    <row r="27" spans="1:16" ht="15">
      <c r="A27" s="128" t="s">
        <v>70</v>
      </c>
      <c r="B27" s="58"/>
      <c r="C27" s="63"/>
      <c r="D27" s="59"/>
      <c r="E27" s="59"/>
      <c r="F27" s="59"/>
      <c r="G27" s="59"/>
      <c r="H27" s="60"/>
      <c r="I27" s="61"/>
      <c r="P27" s="1"/>
    </row>
    <row r="28" spans="1:9" ht="15">
      <c r="A28" s="128" t="s">
        <v>60</v>
      </c>
      <c r="B28" s="58"/>
      <c r="C28" s="123"/>
      <c r="D28" s="59"/>
      <c r="E28" s="59"/>
      <c r="F28" s="59"/>
      <c r="G28" s="59"/>
      <c r="H28" s="60"/>
      <c r="I28" s="61"/>
    </row>
    <row r="29" spans="1:9" ht="15" customHeight="1">
      <c r="A29" s="161" t="s">
        <v>59</v>
      </c>
      <c r="B29" s="162"/>
      <c r="C29" s="162"/>
      <c r="D29" s="162"/>
      <c r="E29" s="162"/>
      <c r="F29" s="162"/>
      <c r="G29" s="162"/>
      <c r="H29" s="163"/>
      <c r="I29" s="61"/>
    </row>
    <row r="33" spans="1:9" ht="54" customHeight="1">
      <c r="A33" s="164" t="s">
        <v>79</v>
      </c>
      <c r="B33" s="164"/>
      <c r="C33" s="164"/>
      <c r="D33" s="164"/>
      <c r="E33" s="164"/>
      <c r="F33" s="164"/>
      <c r="G33" s="164"/>
      <c r="H33" s="164"/>
      <c r="I33" s="164"/>
    </row>
  </sheetData>
  <sheetProtection/>
  <mergeCells count="4">
    <mergeCell ref="A11:I11"/>
    <mergeCell ref="B12:I12"/>
    <mergeCell ref="A29:H29"/>
    <mergeCell ref="A33:I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view="pageBreakPreview" zoomScale="90" zoomScaleNormal="93" zoomScaleSheetLayoutView="90" zoomScalePageLayoutView="80" workbookViewId="0" topLeftCell="A19">
      <selection activeCell="E33" sqref="E3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9.375" style="1" customWidth="1"/>
    <col min="4" max="4" width="29.625" style="15" customWidth="1"/>
    <col min="5" max="5" width="20.25390625" style="1" customWidth="1"/>
    <col min="6" max="6" width="25.875" style="1" customWidth="1"/>
    <col min="7" max="7" width="21.75390625" style="1" customWidth="1"/>
    <col min="8" max="8" width="20.625" style="1" customWidth="1"/>
    <col min="9" max="9" width="24.375" style="1" customWidth="1"/>
    <col min="10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">
        <v>95</v>
      </c>
      <c r="I1" s="28" t="s">
        <v>42</v>
      </c>
      <c r="M1" s="28"/>
      <c r="R1" s="2"/>
      <c r="S1" s="2"/>
    </row>
    <row r="2" spans="9:13" ht="15">
      <c r="I2" s="28" t="s">
        <v>47</v>
      </c>
      <c r="M2" s="28"/>
    </row>
    <row r="3" spans="2:16" ht="15">
      <c r="B3" s="4" t="s">
        <v>11</v>
      </c>
      <c r="C3" s="5">
        <v>3</v>
      </c>
      <c r="D3" s="11"/>
      <c r="E3" s="9"/>
      <c r="F3" s="8"/>
      <c r="G3" s="9"/>
      <c r="H3" s="6"/>
      <c r="I3" s="9"/>
      <c r="J3" s="9"/>
      <c r="K3" s="9"/>
      <c r="L3" s="9"/>
      <c r="M3" s="9"/>
      <c r="P3" s="1"/>
    </row>
    <row r="4" spans="1:16" ht="15">
      <c r="A4" s="4"/>
      <c r="C4" s="9"/>
      <c r="D4" s="11"/>
      <c r="E4" s="9"/>
      <c r="F4" s="9"/>
      <c r="G4" s="9"/>
      <c r="H4" s="9"/>
      <c r="I4" s="9"/>
      <c r="J4" s="9"/>
      <c r="K4" s="9"/>
      <c r="P4" s="1"/>
    </row>
    <row r="5" spans="1:12" s="30" customFormat="1" ht="30" customHeight="1">
      <c r="A5" s="31"/>
      <c r="B5" s="167" t="s">
        <v>98</v>
      </c>
      <c r="C5" s="167"/>
      <c r="D5" s="167"/>
      <c r="E5" s="167"/>
      <c r="F5" s="167"/>
      <c r="G5" s="167"/>
      <c r="H5" s="167"/>
      <c r="I5" s="167"/>
      <c r="L5" s="36"/>
    </row>
    <row r="6" spans="1:12" s="30" customFormat="1" ht="15">
      <c r="A6" s="31"/>
      <c r="B6" s="37"/>
      <c r="C6" s="38"/>
      <c r="D6" s="33"/>
      <c r="E6" s="34"/>
      <c r="F6" s="34"/>
      <c r="G6" s="34"/>
      <c r="H6" s="34"/>
      <c r="I6" s="34"/>
      <c r="L6" s="36"/>
    </row>
    <row r="7" spans="1:11" s="42" customFormat="1" ht="33.75" customHeight="1">
      <c r="A7" s="62" t="s">
        <v>50</v>
      </c>
      <c r="B7" s="62" t="s">
        <v>48</v>
      </c>
      <c r="C7" s="95" t="s">
        <v>46</v>
      </c>
      <c r="D7" s="34"/>
      <c r="E7" s="40"/>
      <c r="F7" s="41"/>
      <c r="G7" s="41"/>
      <c r="H7" s="41"/>
      <c r="I7" s="41"/>
      <c r="J7" s="30"/>
      <c r="K7" s="30"/>
    </row>
    <row r="8" spans="1:11" s="42" customFormat="1" ht="120">
      <c r="A8" s="43" t="s">
        <v>104</v>
      </c>
      <c r="B8" s="66" t="s">
        <v>103</v>
      </c>
      <c r="C8" s="100" t="s">
        <v>106</v>
      </c>
      <c r="D8" s="34"/>
      <c r="E8" s="40"/>
      <c r="F8" s="41"/>
      <c r="G8" s="41"/>
      <c r="H8" s="41"/>
      <c r="I8" s="41"/>
      <c r="J8" s="30"/>
      <c r="K8" s="30"/>
    </row>
    <row r="9" spans="1:11" s="42" customFormat="1" ht="35.25" customHeight="1">
      <c r="A9" s="43" t="s">
        <v>0</v>
      </c>
      <c r="B9" s="45" t="s">
        <v>101</v>
      </c>
      <c r="C9" s="99" t="s">
        <v>116</v>
      </c>
      <c r="D9" s="34"/>
      <c r="E9" s="40"/>
      <c r="F9" s="41"/>
      <c r="G9" s="41"/>
      <c r="H9" s="41"/>
      <c r="I9" s="41"/>
      <c r="J9" s="30"/>
      <c r="K9" s="30"/>
    </row>
    <row r="10" spans="1:11" s="42" customFormat="1" ht="60">
      <c r="A10" s="43" t="s">
        <v>1</v>
      </c>
      <c r="B10" s="45" t="s">
        <v>102</v>
      </c>
      <c r="C10" s="99" t="s">
        <v>105</v>
      </c>
      <c r="D10" s="34"/>
      <c r="E10" s="40"/>
      <c r="F10" s="41"/>
      <c r="G10" s="41"/>
      <c r="H10" s="41"/>
      <c r="I10" s="41"/>
      <c r="J10" s="30"/>
      <c r="K10" s="30"/>
    </row>
    <row r="11" spans="1:11" s="42" customFormat="1" ht="15">
      <c r="A11" s="46"/>
      <c r="B11" s="47"/>
      <c r="C11" s="48"/>
      <c r="D11" s="34"/>
      <c r="E11" s="40"/>
      <c r="F11" s="41"/>
      <c r="G11" s="41"/>
      <c r="H11" s="41"/>
      <c r="I11" s="41"/>
      <c r="J11" s="30"/>
      <c r="K11" s="30"/>
    </row>
    <row r="12" spans="1:9" s="30" customFormat="1" ht="15">
      <c r="A12" s="165"/>
      <c r="B12" s="165"/>
      <c r="C12" s="165"/>
      <c r="D12" s="165"/>
      <c r="E12" s="165"/>
      <c r="F12" s="165"/>
      <c r="G12" s="165"/>
      <c r="H12" s="165"/>
      <c r="I12" s="165"/>
    </row>
    <row r="13" spans="1:9" s="30" customFormat="1" ht="17.25" customHeight="1">
      <c r="A13" s="68"/>
      <c r="B13" s="166"/>
      <c r="C13" s="166"/>
      <c r="D13" s="166"/>
      <c r="E13" s="166"/>
      <c r="F13" s="166"/>
      <c r="G13" s="166"/>
      <c r="H13" s="166"/>
      <c r="I13" s="166"/>
    </row>
    <row r="14" spans="1:9" s="30" customFormat="1" ht="17.25" customHeight="1">
      <c r="A14" s="164"/>
      <c r="B14" s="164"/>
      <c r="C14" s="164"/>
      <c r="D14" s="164"/>
      <c r="E14" s="164"/>
      <c r="F14" s="164"/>
      <c r="G14" s="164"/>
      <c r="H14" s="164"/>
      <c r="I14" s="164"/>
    </row>
    <row r="15" spans="1:16" ht="30">
      <c r="A15" s="55" t="s">
        <v>81</v>
      </c>
      <c r="B15" s="55" t="s">
        <v>48</v>
      </c>
      <c r="C15" s="93" t="s">
        <v>46</v>
      </c>
      <c r="D15" s="55" t="s">
        <v>51</v>
      </c>
      <c r="E15" s="55" t="s">
        <v>58</v>
      </c>
      <c r="F15" s="55" t="s">
        <v>78</v>
      </c>
      <c r="G15" s="55" t="s">
        <v>77</v>
      </c>
      <c r="H15" s="56" t="s">
        <v>52</v>
      </c>
      <c r="I15" s="56" t="s">
        <v>53</v>
      </c>
      <c r="P15" s="1"/>
    </row>
    <row r="16" spans="1:16" ht="15">
      <c r="A16" s="110" t="s">
        <v>55</v>
      </c>
      <c r="B16" s="58"/>
      <c r="C16" s="92"/>
      <c r="D16" s="59"/>
      <c r="E16" s="59"/>
      <c r="F16" s="59"/>
      <c r="G16" s="59"/>
      <c r="H16" s="60"/>
      <c r="I16" s="61"/>
      <c r="P16" s="1"/>
    </row>
    <row r="17" spans="1:16" ht="18.75" customHeight="1">
      <c r="A17" s="110" t="s">
        <v>61</v>
      </c>
      <c r="B17" s="58"/>
      <c r="C17" s="92"/>
      <c r="D17" s="59"/>
      <c r="E17" s="59"/>
      <c r="F17" s="59"/>
      <c r="G17" s="59"/>
      <c r="H17" s="60"/>
      <c r="I17" s="61"/>
      <c r="P17" s="1"/>
    </row>
    <row r="18" spans="1:16" ht="15" customHeight="1">
      <c r="A18" s="110" t="s">
        <v>62</v>
      </c>
      <c r="B18" s="58"/>
      <c r="C18" s="92"/>
      <c r="D18" s="59"/>
      <c r="E18" s="59"/>
      <c r="F18" s="59"/>
      <c r="G18" s="59"/>
      <c r="H18" s="60"/>
      <c r="I18" s="61"/>
      <c r="P18" s="1"/>
    </row>
    <row r="19" spans="1:16" ht="18.75" customHeight="1">
      <c r="A19" s="110" t="s">
        <v>60</v>
      </c>
      <c r="B19" s="58"/>
      <c r="C19" s="92"/>
      <c r="D19" s="59"/>
      <c r="E19" s="59"/>
      <c r="F19" s="59"/>
      <c r="G19" s="59"/>
      <c r="H19" s="60"/>
      <c r="I19" s="61"/>
      <c r="P19" s="1"/>
    </row>
    <row r="20" spans="1:16" ht="21" customHeight="1">
      <c r="A20" s="161" t="s">
        <v>114</v>
      </c>
      <c r="B20" s="162"/>
      <c r="C20" s="162"/>
      <c r="D20" s="162"/>
      <c r="E20" s="162"/>
      <c r="F20" s="162"/>
      <c r="G20" s="162"/>
      <c r="H20" s="163"/>
      <c r="I20" s="61"/>
      <c r="P20" s="1"/>
    </row>
    <row r="21" spans="1:16" ht="30.75" customHeight="1">
      <c r="A21" s="69"/>
      <c r="B21" s="70" t="s">
        <v>99</v>
      </c>
      <c r="C21" s="71"/>
      <c r="D21" s="72"/>
      <c r="E21" s="72"/>
      <c r="F21" s="73"/>
      <c r="G21" s="74"/>
      <c r="H21" s="65"/>
      <c r="I21" s="65"/>
      <c r="P21" s="1"/>
    </row>
    <row r="22" spans="1:16" ht="62.25" customHeight="1">
      <c r="A22" s="75" t="s">
        <v>50</v>
      </c>
      <c r="B22" s="76" t="s">
        <v>82</v>
      </c>
      <c r="C22" s="77" t="s">
        <v>83</v>
      </c>
      <c r="D22" s="168" t="s">
        <v>84</v>
      </c>
      <c r="E22" s="169"/>
      <c r="F22" s="77" t="s">
        <v>85</v>
      </c>
      <c r="G22" s="77" t="s">
        <v>92</v>
      </c>
      <c r="H22" s="65"/>
      <c r="I22" s="65"/>
      <c r="P22" s="1"/>
    </row>
    <row r="23" spans="1:16" ht="15">
      <c r="A23" s="78">
        <v>1</v>
      </c>
      <c r="B23" s="79">
        <v>2</v>
      </c>
      <c r="C23" s="80">
        <v>3</v>
      </c>
      <c r="D23" s="80">
        <v>5</v>
      </c>
      <c r="E23" s="80">
        <v>6</v>
      </c>
      <c r="F23" s="80">
        <v>7</v>
      </c>
      <c r="G23" s="80">
        <v>8</v>
      </c>
      <c r="H23" s="9"/>
      <c r="P23" s="1"/>
    </row>
    <row r="24" spans="1:16" ht="89.25" customHeight="1">
      <c r="A24" s="75" t="s">
        <v>104</v>
      </c>
      <c r="B24" s="81" t="s">
        <v>110</v>
      </c>
      <c r="C24" s="77" t="s">
        <v>86</v>
      </c>
      <c r="D24" s="82" t="s">
        <v>87</v>
      </c>
      <c r="E24" s="83" t="s">
        <v>107</v>
      </c>
      <c r="F24" s="84"/>
      <c r="G24" s="85"/>
      <c r="H24" s="9"/>
      <c r="P24" s="1"/>
    </row>
    <row r="25" spans="1:16" ht="96" customHeight="1">
      <c r="A25" s="111" t="s">
        <v>0</v>
      </c>
      <c r="B25" s="131" t="s">
        <v>109</v>
      </c>
      <c r="C25" s="112" t="s">
        <v>86</v>
      </c>
      <c r="D25" s="113" t="s">
        <v>93</v>
      </c>
      <c r="E25" s="114" t="s">
        <v>108</v>
      </c>
      <c r="F25" s="115"/>
      <c r="G25" s="116"/>
      <c r="H25" s="9"/>
      <c r="P25" s="1"/>
    </row>
    <row r="26" spans="1:16" ht="42.75" customHeight="1">
      <c r="A26" s="86"/>
      <c r="B26" s="130" t="s">
        <v>148</v>
      </c>
      <c r="C26" s="86"/>
      <c r="D26" s="86"/>
      <c r="E26" s="86"/>
      <c r="F26" s="91" t="s">
        <v>115</v>
      </c>
      <c r="G26" s="103">
        <f>SUM(G24:G25)</f>
        <v>0</v>
      </c>
      <c r="P26" s="1"/>
    </row>
    <row r="27" spans="1:16" ht="15">
      <c r="A27" s="86"/>
      <c r="B27" s="86"/>
      <c r="C27" s="86"/>
      <c r="D27" s="86"/>
      <c r="E27" s="86"/>
      <c r="F27" s="86"/>
      <c r="G27" s="86"/>
      <c r="P27" s="1"/>
    </row>
    <row r="28" spans="1:16" ht="31.5">
      <c r="A28" s="87"/>
      <c r="B28" s="88"/>
      <c r="C28" s="88"/>
      <c r="D28" s="88"/>
      <c r="E28" s="88"/>
      <c r="F28" s="89" t="s">
        <v>140</v>
      </c>
      <c r="G28" s="90">
        <f>(G26+I20)</f>
        <v>0</v>
      </c>
      <c r="I28" s="120" t="s">
        <v>139</v>
      </c>
      <c r="P28" s="1"/>
    </row>
    <row r="29" ht="15">
      <c r="P29" s="1"/>
    </row>
    <row r="30" spans="2:16" ht="15">
      <c r="B30" s="1" t="s">
        <v>88</v>
      </c>
      <c r="P30" s="1"/>
    </row>
    <row r="31" spans="3:16" ht="79.5" customHeight="1">
      <c r="C31" s="105" t="s">
        <v>80</v>
      </c>
      <c r="D31" s="106" t="s">
        <v>89</v>
      </c>
      <c r="E31" s="105" t="s">
        <v>90</v>
      </c>
      <c r="F31" s="170" t="s">
        <v>91</v>
      </c>
      <c r="G31" s="171"/>
      <c r="P31" s="1"/>
    </row>
    <row r="32" spans="2:16" ht="29.25" customHeight="1">
      <c r="B32" s="13" t="s">
        <v>149</v>
      </c>
      <c r="C32" s="94">
        <v>1872</v>
      </c>
      <c r="D32" s="67">
        <v>0.27</v>
      </c>
      <c r="E32" s="136"/>
      <c r="F32" s="173">
        <f>(C32*D32*E32)/1000</f>
        <v>0</v>
      </c>
      <c r="G32" s="173"/>
      <c r="P32" s="1"/>
    </row>
    <row r="33" spans="2:16" ht="30">
      <c r="B33" s="132" t="s">
        <v>150</v>
      </c>
      <c r="C33" s="133">
        <v>1872</v>
      </c>
      <c r="D33" s="134">
        <v>0.27</v>
      </c>
      <c r="E33" s="137"/>
      <c r="F33" s="172">
        <f>(C33*D33*E33)/1000</f>
        <v>0</v>
      </c>
      <c r="G33" s="172"/>
      <c r="P33" s="1"/>
    </row>
    <row r="34" spans="5:16" ht="15">
      <c r="E34" s="135" t="s">
        <v>153</v>
      </c>
      <c r="F34" s="174">
        <f>F32+F33</f>
        <v>0</v>
      </c>
      <c r="G34" s="175"/>
      <c r="P34" s="1"/>
    </row>
    <row r="35" ht="15">
      <c r="P35" s="1"/>
    </row>
    <row r="36" ht="15">
      <c r="P36" s="1"/>
    </row>
    <row r="37" spans="2:16" ht="78" customHeight="1">
      <c r="B37" s="164" t="s">
        <v>79</v>
      </c>
      <c r="C37" s="164"/>
      <c r="D37" s="164"/>
      <c r="E37" s="164"/>
      <c r="F37" s="164"/>
      <c r="G37" s="164"/>
      <c r="H37" s="164"/>
      <c r="I37" s="164"/>
      <c r="J37" s="164"/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</sheetData>
  <sheetProtection/>
  <mergeCells count="11">
    <mergeCell ref="F34:G34"/>
    <mergeCell ref="B5:I5"/>
    <mergeCell ref="D22:E22"/>
    <mergeCell ref="A12:I12"/>
    <mergeCell ref="B13:I13"/>
    <mergeCell ref="A14:I14"/>
    <mergeCell ref="B37:J37"/>
    <mergeCell ref="F31:G31"/>
    <mergeCell ref="F33:G33"/>
    <mergeCell ref="A20:H20"/>
    <mergeCell ref="F32:G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9"/>
  <sheetViews>
    <sheetView showGridLines="0" zoomScale="93" zoomScaleNormal="93" zoomScalePageLayoutView="80" workbookViewId="0" topLeftCell="A1">
      <selection activeCell="A17" sqref="A17:A24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29.625" style="15" customWidth="1"/>
    <col min="5" max="5" width="20.25390625" style="1" customWidth="1"/>
    <col min="6" max="7" width="21.75390625" style="1" customWidth="1"/>
    <col min="8" max="9" width="19.125" style="1" customWidth="1"/>
    <col min="10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">
        <v>95</v>
      </c>
      <c r="I1" s="28" t="s">
        <v>42</v>
      </c>
      <c r="M1" s="28"/>
      <c r="R1" s="2"/>
      <c r="S1" s="2"/>
    </row>
    <row r="2" spans="9:13" ht="15">
      <c r="I2" s="28" t="s">
        <v>47</v>
      </c>
      <c r="M2" s="28"/>
    </row>
    <row r="3" spans="2:16" ht="15">
      <c r="B3" s="4" t="s">
        <v>11</v>
      </c>
      <c r="C3" s="5">
        <v>4</v>
      </c>
      <c r="D3" s="11"/>
      <c r="E3" s="9"/>
      <c r="F3" s="8"/>
      <c r="G3" s="9"/>
      <c r="H3" s="6"/>
      <c r="I3" s="9"/>
      <c r="J3" s="9"/>
      <c r="K3" s="9"/>
      <c r="L3" s="9"/>
      <c r="M3" s="9"/>
      <c r="P3" s="1"/>
    </row>
    <row r="4" spans="2:16" ht="15">
      <c r="B4" s="4"/>
      <c r="C4" s="6"/>
      <c r="D4" s="11"/>
      <c r="E4" s="9"/>
      <c r="F4" s="9"/>
      <c r="G4" s="8"/>
      <c r="H4" s="6"/>
      <c r="I4" s="9"/>
      <c r="J4" s="9"/>
      <c r="K4" s="9"/>
      <c r="L4" s="9"/>
      <c r="M4" s="9"/>
      <c r="P4" s="1"/>
    </row>
    <row r="5" spans="1:16" ht="15">
      <c r="A5" s="4"/>
      <c r="C5" s="9"/>
      <c r="D5" s="11"/>
      <c r="E5" s="9"/>
      <c r="F5" s="9"/>
      <c r="G5" s="9"/>
      <c r="H5" s="9"/>
      <c r="I5" s="9"/>
      <c r="J5" s="9"/>
      <c r="K5" s="9"/>
      <c r="P5" s="1"/>
    </row>
    <row r="6" spans="1:12" s="30" customFormat="1" ht="30" customHeight="1">
      <c r="A6" s="31"/>
      <c r="B6" s="167" t="s">
        <v>113</v>
      </c>
      <c r="C6" s="167"/>
      <c r="D6" s="167"/>
      <c r="E6" s="167"/>
      <c r="F6" s="167"/>
      <c r="G6" s="167"/>
      <c r="H6" s="167"/>
      <c r="I6" s="167"/>
      <c r="L6" s="36"/>
    </row>
    <row r="7" spans="1:12" s="30" customFormat="1" ht="15">
      <c r="A7" s="31"/>
      <c r="B7" s="37"/>
      <c r="C7" s="38"/>
      <c r="D7" s="33"/>
      <c r="E7" s="34"/>
      <c r="F7" s="34"/>
      <c r="G7" s="34"/>
      <c r="H7" s="34"/>
      <c r="I7" s="34"/>
      <c r="L7" s="36"/>
    </row>
    <row r="8" spans="1:11" s="42" customFormat="1" ht="33.75" customHeight="1">
      <c r="A8" s="39"/>
      <c r="B8" s="62" t="s">
        <v>48</v>
      </c>
      <c r="C8" s="95" t="s">
        <v>46</v>
      </c>
      <c r="D8" s="34"/>
      <c r="E8" s="40"/>
      <c r="F8" s="41"/>
      <c r="G8" s="41"/>
      <c r="H8" s="41"/>
      <c r="I8" s="41"/>
      <c r="J8" s="30"/>
      <c r="K8" s="30"/>
    </row>
    <row r="9" spans="1:11" s="42" customFormat="1" ht="51.75" customHeight="1">
      <c r="A9" s="43" t="s">
        <v>104</v>
      </c>
      <c r="B9" s="107" t="s">
        <v>117</v>
      </c>
      <c r="C9" s="109" t="s">
        <v>122</v>
      </c>
      <c r="D9" s="34"/>
      <c r="E9" s="40"/>
      <c r="F9" s="41"/>
      <c r="G9" s="41"/>
      <c r="H9" s="41"/>
      <c r="I9" s="41"/>
      <c r="J9" s="30"/>
      <c r="K9" s="30"/>
    </row>
    <row r="10" spans="1:11" s="42" customFormat="1" ht="54" customHeight="1">
      <c r="A10" s="43" t="s">
        <v>0</v>
      </c>
      <c r="B10" s="108" t="s">
        <v>118</v>
      </c>
      <c r="C10" s="109" t="s">
        <v>121</v>
      </c>
      <c r="D10" s="34"/>
      <c r="E10" s="40"/>
      <c r="F10" s="41"/>
      <c r="G10" s="41"/>
      <c r="H10" s="41"/>
      <c r="I10" s="41"/>
      <c r="J10" s="30"/>
      <c r="K10" s="30"/>
    </row>
    <row r="11" spans="1:11" s="42" customFormat="1" ht="50.25" customHeight="1">
      <c r="A11" s="43" t="s">
        <v>1</v>
      </c>
      <c r="B11" s="45" t="s">
        <v>119</v>
      </c>
      <c r="C11" s="99" t="s">
        <v>120</v>
      </c>
      <c r="D11" s="34"/>
      <c r="E11" s="40"/>
      <c r="F11" s="41"/>
      <c r="G11" s="41"/>
      <c r="H11" s="41"/>
      <c r="I11" s="41"/>
      <c r="J11" s="30"/>
      <c r="K11" s="30"/>
    </row>
    <row r="12" spans="1:11" s="42" customFormat="1" ht="15">
      <c r="A12" s="46"/>
      <c r="B12" s="47"/>
      <c r="C12" s="48"/>
      <c r="D12" s="34"/>
      <c r="E12" s="40"/>
      <c r="F12" s="41"/>
      <c r="G12" s="41"/>
      <c r="H12" s="41"/>
      <c r="I12" s="41"/>
      <c r="J12" s="30"/>
      <c r="K12" s="30"/>
    </row>
    <row r="13" spans="1:9" s="30" customFormat="1" ht="15">
      <c r="A13" s="165" t="s">
        <v>49</v>
      </c>
      <c r="B13" s="165"/>
      <c r="C13" s="165"/>
      <c r="D13" s="165"/>
      <c r="E13" s="165"/>
      <c r="F13" s="165"/>
      <c r="G13" s="165"/>
      <c r="H13" s="165"/>
      <c r="I13" s="165"/>
    </row>
    <row r="14" spans="1:9" s="30" customFormat="1" ht="17.25" customHeight="1">
      <c r="A14" s="49"/>
      <c r="B14" s="166"/>
      <c r="C14" s="166"/>
      <c r="D14" s="166"/>
      <c r="E14" s="166"/>
      <c r="F14" s="166"/>
      <c r="G14" s="166"/>
      <c r="H14" s="166"/>
      <c r="I14" s="166"/>
    </row>
    <row r="15" spans="1:9" s="30" customFormat="1" ht="15">
      <c r="A15" s="50"/>
      <c r="B15" s="51"/>
      <c r="C15" s="52"/>
      <c r="D15" s="53"/>
      <c r="E15" s="53"/>
      <c r="F15" s="54"/>
      <c r="G15" s="54"/>
      <c r="H15" s="54"/>
      <c r="I15" s="54"/>
    </row>
    <row r="16" spans="1:16" ht="30">
      <c r="A16" s="55" t="s">
        <v>50</v>
      </c>
      <c r="B16" s="55" t="s">
        <v>48</v>
      </c>
      <c r="C16" s="98" t="s">
        <v>46</v>
      </c>
      <c r="D16" s="55" t="s">
        <v>51</v>
      </c>
      <c r="E16" s="55" t="s">
        <v>58</v>
      </c>
      <c r="F16" s="55" t="s">
        <v>78</v>
      </c>
      <c r="G16" s="55" t="s">
        <v>77</v>
      </c>
      <c r="H16" s="56" t="s">
        <v>52</v>
      </c>
      <c r="I16" s="56" t="s">
        <v>53</v>
      </c>
      <c r="P16" s="1"/>
    </row>
    <row r="17" spans="1:16" ht="15">
      <c r="A17" s="110" t="s">
        <v>55</v>
      </c>
      <c r="B17" s="58"/>
      <c r="C17" s="97"/>
      <c r="D17" s="59"/>
      <c r="E17" s="59"/>
      <c r="F17" s="59"/>
      <c r="G17" s="59"/>
      <c r="H17" s="60"/>
      <c r="I17" s="61"/>
      <c r="P17" s="1"/>
    </row>
    <row r="18" spans="1:16" ht="15">
      <c r="A18" s="110" t="s">
        <v>61</v>
      </c>
      <c r="B18" s="58"/>
      <c r="C18" s="97"/>
      <c r="D18" s="59"/>
      <c r="E18" s="59"/>
      <c r="F18" s="59"/>
      <c r="G18" s="59"/>
      <c r="H18" s="60"/>
      <c r="I18" s="61"/>
      <c r="P18" s="1"/>
    </row>
    <row r="19" spans="1:16" ht="15">
      <c r="A19" s="110" t="s">
        <v>62</v>
      </c>
      <c r="B19" s="58"/>
      <c r="C19" s="97"/>
      <c r="D19" s="59"/>
      <c r="E19" s="59"/>
      <c r="F19" s="59"/>
      <c r="G19" s="59"/>
      <c r="H19" s="60"/>
      <c r="I19" s="61"/>
      <c r="P19" s="1"/>
    </row>
    <row r="20" spans="1:16" ht="15">
      <c r="A20" s="110" t="s">
        <v>57</v>
      </c>
      <c r="B20" s="58"/>
      <c r="C20" s="97"/>
      <c r="D20" s="59"/>
      <c r="E20" s="59"/>
      <c r="F20" s="59"/>
      <c r="G20" s="59"/>
      <c r="H20" s="60"/>
      <c r="I20" s="61"/>
      <c r="P20" s="1"/>
    </row>
    <row r="21" spans="1:16" ht="15">
      <c r="A21" s="110" t="s">
        <v>63</v>
      </c>
      <c r="B21" s="58"/>
      <c r="C21" s="63"/>
      <c r="D21" s="59"/>
      <c r="E21" s="59"/>
      <c r="F21" s="59"/>
      <c r="G21" s="59"/>
      <c r="H21" s="60"/>
      <c r="I21" s="61"/>
      <c r="P21" s="1"/>
    </row>
    <row r="22" spans="1:16" ht="15">
      <c r="A22" s="110" t="s">
        <v>64</v>
      </c>
      <c r="B22" s="58"/>
      <c r="C22" s="63"/>
      <c r="D22" s="59"/>
      <c r="E22" s="59"/>
      <c r="F22" s="59"/>
      <c r="G22" s="59"/>
      <c r="H22" s="60"/>
      <c r="I22" s="61"/>
      <c r="P22" s="1"/>
    </row>
    <row r="23" spans="1:16" ht="15">
      <c r="A23" s="110" t="s">
        <v>65</v>
      </c>
      <c r="B23" s="58"/>
      <c r="C23" s="63"/>
      <c r="D23" s="59"/>
      <c r="E23" s="59"/>
      <c r="F23" s="59"/>
      <c r="G23" s="59"/>
      <c r="H23" s="60"/>
      <c r="I23" s="61"/>
      <c r="P23" s="1"/>
    </row>
    <row r="24" spans="1:9" ht="15">
      <c r="A24" s="110" t="s">
        <v>60</v>
      </c>
      <c r="B24" s="58"/>
      <c r="C24" s="97"/>
      <c r="D24" s="59"/>
      <c r="E24" s="59"/>
      <c r="F24" s="59"/>
      <c r="G24" s="59"/>
      <c r="H24" s="60"/>
      <c r="I24" s="61"/>
    </row>
    <row r="25" spans="1:9" ht="15">
      <c r="A25" s="161" t="s">
        <v>59</v>
      </c>
      <c r="B25" s="162"/>
      <c r="C25" s="162"/>
      <c r="D25" s="162"/>
      <c r="E25" s="162"/>
      <c r="F25" s="162"/>
      <c r="G25" s="162"/>
      <c r="H25" s="163"/>
      <c r="I25" s="61"/>
    </row>
    <row r="29" spans="1:9" ht="72" customHeight="1">
      <c r="A29" s="164" t="s">
        <v>79</v>
      </c>
      <c r="B29" s="164"/>
      <c r="C29" s="164"/>
      <c r="D29" s="164"/>
      <c r="E29" s="164"/>
      <c r="F29" s="164"/>
      <c r="G29" s="164"/>
      <c r="H29" s="164"/>
      <c r="I29" s="164"/>
    </row>
  </sheetData>
  <sheetProtection/>
  <mergeCells count="5">
    <mergeCell ref="B6:I6"/>
    <mergeCell ref="A25:H25"/>
    <mergeCell ref="A29:I29"/>
    <mergeCell ref="A13:I13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tabSelected="1" view="pageBreakPreview" zoomScale="93" zoomScaleNormal="93" zoomScaleSheetLayoutView="93" zoomScalePageLayoutView="80" workbookViewId="0" topLeftCell="A1">
      <selection activeCell="E34" sqref="E34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9.375" style="1" customWidth="1"/>
    <col min="4" max="4" width="29.625" style="15" customWidth="1"/>
    <col min="5" max="5" width="20.25390625" style="1" customWidth="1"/>
    <col min="6" max="6" width="25.875" style="1" customWidth="1"/>
    <col min="7" max="7" width="21.75390625" style="1" customWidth="1"/>
    <col min="8" max="8" width="20.625" style="1" customWidth="1"/>
    <col min="9" max="9" width="24.375" style="1" customWidth="1"/>
    <col min="10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">
        <v>95</v>
      </c>
      <c r="I1" s="28" t="s">
        <v>42</v>
      </c>
      <c r="M1" s="28"/>
      <c r="R1" s="2"/>
      <c r="S1" s="2"/>
    </row>
    <row r="2" spans="9:13" ht="15">
      <c r="I2" s="28" t="s">
        <v>47</v>
      </c>
      <c r="M2" s="28"/>
    </row>
    <row r="3" spans="2:16" ht="15">
      <c r="B3" s="4" t="s">
        <v>11</v>
      </c>
      <c r="C3" s="5">
        <v>5</v>
      </c>
      <c r="D3" s="11"/>
      <c r="E3" s="9"/>
      <c r="F3" s="8"/>
      <c r="G3" s="9"/>
      <c r="H3" s="6"/>
      <c r="I3" s="9"/>
      <c r="J3" s="9"/>
      <c r="K3" s="9"/>
      <c r="L3" s="9"/>
      <c r="M3" s="9"/>
      <c r="P3" s="1"/>
    </row>
    <row r="4" spans="1:16" ht="15">
      <c r="A4" s="4"/>
      <c r="C4" s="9"/>
      <c r="D4" s="11"/>
      <c r="E4" s="9"/>
      <c r="F4" s="9"/>
      <c r="G4" s="9"/>
      <c r="H4" s="9"/>
      <c r="I4" s="9"/>
      <c r="J4" s="9"/>
      <c r="K4" s="9"/>
      <c r="P4" s="1"/>
    </row>
    <row r="5" spans="1:12" s="30" customFormat="1" ht="30" customHeight="1">
      <c r="A5" s="31"/>
      <c r="B5" s="167" t="s">
        <v>123</v>
      </c>
      <c r="C5" s="167"/>
      <c r="D5" s="167"/>
      <c r="E5" s="167"/>
      <c r="F5" s="167"/>
      <c r="G5" s="167"/>
      <c r="H5" s="167"/>
      <c r="I5" s="167"/>
      <c r="L5" s="36"/>
    </row>
    <row r="6" spans="1:12" s="30" customFormat="1" ht="15">
      <c r="A6" s="31"/>
      <c r="B6" s="37"/>
      <c r="C6" s="38"/>
      <c r="D6" s="33"/>
      <c r="E6" s="34"/>
      <c r="F6" s="34"/>
      <c r="G6" s="34"/>
      <c r="H6" s="34"/>
      <c r="I6" s="34"/>
      <c r="L6" s="36"/>
    </row>
    <row r="7" spans="1:11" s="42" customFormat="1" ht="25.5" customHeight="1">
      <c r="A7" s="62" t="s">
        <v>50</v>
      </c>
      <c r="B7" s="62" t="s">
        <v>48</v>
      </c>
      <c r="C7" s="95" t="s">
        <v>46</v>
      </c>
      <c r="D7" s="34"/>
      <c r="E7" s="40"/>
      <c r="F7" s="41"/>
      <c r="G7" s="41"/>
      <c r="H7" s="41"/>
      <c r="I7" s="41"/>
      <c r="J7" s="30"/>
      <c r="K7" s="30"/>
    </row>
    <row r="8" spans="1:11" s="42" customFormat="1" ht="39.75" customHeight="1">
      <c r="A8" s="43" t="s">
        <v>104</v>
      </c>
      <c r="B8" s="66" t="s">
        <v>124</v>
      </c>
      <c r="C8" s="100" t="s">
        <v>125</v>
      </c>
      <c r="D8" s="34"/>
      <c r="E8" s="40"/>
      <c r="F8" s="41"/>
      <c r="G8" s="41"/>
      <c r="H8" s="41"/>
      <c r="I8" s="41"/>
      <c r="J8" s="30"/>
      <c r="K8" s="30"/>
    </row>
    <row r="9" spans="1:11" s="42" customFormat="1" ht="35.25" customHeight="1">
      <c r="A9" s="43" t="s">
        <v>0</v>
      </c>
      <c r="B9" s="45" t="s">
        <v>126</v>
      </c>
      <c r="C9" s="117" t="s">
        <v>127</v>
      </c>
      <c r="D9" s="34"/>
      <c r="E9" s="40"/>
      <c r="F9" s="41"/>
      <c r="G9" s="41"/>
      <c r="H9" s="41"/>
      <c r="I9" s="41"/>
      <c r="J9" s="30"/>
      <c r="K9" s="30"/>
    </row>
    <row r="10" spans="1:11" s="42" customFormat="1" ht="46.5" customHeight="1">
      <c r="A10" s="43" t="s">
        <v>1</v>
      </c>
      <c r="B10" s="45" t="s">
        <v>128</v>
      </c>
      <c r="C10" s="117" t="s">
        <v>127</v>
      </c>
      <c r="D10" s="34"/>
      <c r="E10" s="40"/>
      <c r="F10" s="41"/>
      <c r="G10" s="41"/>
      <c r="H10" s="41"/>
      <c r="I10" s="41"/>
      <c r="J10" s="30"/>
      <c r="K10" s="30"/>
    </row>
    <row r="11" spans="1:11" s="42" customFormat="1" ht="55.5" customHeight="1">
      <c r="A11" s="43" t="s">
        <v>2</v>
      </c>
      <c r="B11" s="45" t="s">
        <v>129</v>
      </c>
      <c r="C11" s="117" t="s">
        <v>130</v>
      </c>
      <c r="D11" s="34"/>
      <c r="E11" s="40"/>
      <c r="F11" s="41"/>
      <c r="G11" s="41"/>
      <c r="H11" s="41"/>
      <c r="I11" s="41"/>
      <c r="J11" s="30"/>
      <c r="K11" s="30"/>
    </row>
    <row r="12" spans="1:11" s="42" customFormat="1" ht="55.5" customHeight="1">
      <c r="A12" s="43" t="s">
        <v>23</v>
      </c>
      <c r="B12" s="45" t="s">
        <v>131</v>
      </c>
      <c r="C12" s="117" t="s">
        <v>130</v>
      </c>
      <c r="D12" s="34"/>
      <c r="E12" s="40"/>
      <c r="F12" s="41"/>
      <c r="G12" s="41"/>
      <c r="H12" s="41"/>
      <c r="I12" s="41"/>
      <c r="J12" s="30"/>
      <c r="K12" s="30"/>
    </row>
    <row r="13" spans="1:11" s="42" customFormat="1" ht="26.25" customHeight="1">
      <c r="A13" s="43" t="s">
        <v>28</v>
      </c>
      <c r="B13" s="45" t="s">
        <v>132</v>
      </c>
      <c r="C13" s="117" t="s">
        <v>133</v>
      </c>
      <c r="D13" s="34"/>
      <c r="E13" s="40"/>
      <c r="F13" s="41"/>
      <c r="G13" s="41"/>
      <c r="H13" s="41"/>
      <c r="I13" s="41"/>
      <c r="J13" s="30"/>
      <c r="K13" s="30"/>
    </row>
    <row r="14" spans="1:11" s="42" customFormat="1" ht="36.75" customHeight="1">
      <c r="A14" s="43" t="s">
        <v>3</v>
      </c>
      <c r="B14" s="45" t="s">
        <v>134</v>
      </c>
      <c r="C14" s="117" t="s">
        <v>116</v>
      </c>
      <c r="D14" s="34"/>
      <c r="E14" s="40"/>
      <c r="F14" s="41"/>
      <c r="G14" s="41"/>
      <c r="H14" s="41"/>
      <c r="I14" s="41"/>
      <c r="J14" s="30"/>
      <c r="K14" s="30"/>
    </row>
    <row r="15" spans="1:9" s="30" customFormat="1" ht="17.25" customHeight="1">
      <c r="A15" s="96"/>
      <c r="B15" s="166"/>
      <c r="C15" s="166"/>
      <c r="D15" s="166"/>
      <c r="E15" s="166"/>
      <c r="F15" s="166"/>
      <c r="G15" s="166"/>
      <c r="H15" s="166"/>
      <c r="I15" s="166"/>
    </row>
    <row r="16" spans="1:9" s="30" customFormat="1" ht="17.25" customHeight="1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16" ht="30">
      <c r="A17" s="55" t="s">
        <v>81</v>
      </c>
      <c r="B17" s="55" t="s">
        <v>48</v>
      </c>
      <c r="C17" s="98" t="s">
        <v>46</v>
      </c>
      <c r="D17" s="55" t="s">
        <v>51</v>
      </c>
      <c r="E17" s="55" t="s">
        <v>58</v>
      </c>
      <c r="F17" s="55" t="s">
        <v>78</v>
      </c>
      <c r="G17" s="55" t="s">
        <v>77</v>
      </c>
      <c r="H17" s="56" t="s">
        <v>52</v>
      </c>
      <c r="I17" s="56" t="s">
        <v>53</v>
      </c>
      <c r="P17" s="1"/>
    </row>
    <row r="18" spans="1:16" ht="15">
      <c r="A18" s="110" t="s">
        <v>55</v>
      </c>
      <c r="B18" s="58"/>
      <c r="C18" s="97"/>
      <c r="D18" s="59"/>
      <c r="E18" s="59"/>
      <c r="F18" s="59"/>
      <c r="G18" s="59"/>
      <c r="H18" s="60"/>
      <c r="I18" s="61"/>
      <c r="P18" s="1"/>
    </row>
    <row r="19" spans="1:16" ht="18.75" customHeight="1">
      <c r="A19" s="110" t="s">
        <v>61</v>
      </c>
      <c r="B19" s="58"/>
      <c r="C19" s="97"/>
      <c r="D19" s="59"/>
      <c r="E19" s="59"/>
      <c r="F19" s="59"/>
      <c r="G19" s="59"/>
      <c r="H19" s="60"/>
      <c r="I19" s="61"/>
      <c r="P19" s="1"/>
    </row>
    <row r="20" spans="1:16" ht="15" customHeight="1">
      <c r="A20" s="110" t="s">
        <v>62</v>
      </c>
      <c r="B20" s="58"/>
      <c r="C20" s="97"/>
      <c r="D20" s="59"/>
      <c r="E20" s="59"/>
      <c r="F20" s="59"/>
      <c r="G20" s="59"/>
      <c r="H20" s="60"/>
      <c r="I20" s="61"/>
      <c r="P20" s="1"/>
    </row>
    <row r="21" spans="1:16" ht="18.75" customHeight="1">
      <c r="A21" s="110" t="s">
        <v>60</v>
      </c>
      <c r="B21" s="58"/>
      <c r="C21" s="97"/>
      <c r="D21" s="59"/>
      <c r="E21" s="59"/>
      <c r="F21" s="59"/>
      <c r="G21" s="59"/>
      <c r="H21" s="60"/>
      <c r="I21" s="61"/>
      <c r="P21" s="1"/>
    </row>
    <row r="22" spans="1:16" ht="21" customHeight="1">
      <c r="A22" s="64"/>
      <c r="B22" s="64"/>
      <c r="C22" s="64"/>
      <c r="D22" s="64"/>
      <c r="E22" s="64"/>
      <c r="F22" s="64"/>
      <c r="G22" s="9"/>
      <c r="H22" s="101" t="s">
        <v>111</v>
      </c>
      <c r="I22" s="104">
        <v>0</v>
      </c>
      <c r="P22" s="1"/>
    </row>
    <row r="23" spans="1:16" ht="30.75" customHeight="1">
      <c r="A23" s="69"/>
      <c r="B23" s="70" t="s">
        <v>137</v>
      </c>
      <c r="C23" s="71"/>
      <c r="D23" s="72"/>
      <c r="E23" s="72"/>
      <c r="F23" s="73"/>
      <c r="G23" s="74"/>
      <c r="H23" s="65"/>
      <c r="I23" s="65"/>
      <c r="P23" s="1"/>
    </row>
    <row r="24" spans="1:16" ht="62.25" customHeight="1">
      <c r="A24" s="75" t="s">
        <v>50</v>
      </c>
      <c r="B24" s="76" t="s">
        <v>82</v>
      </c>
      <c r="C24" s="77" t="s">
        <v>83</v>
      </c>
      <c r="D24" s="168" t="s">
        <v>84</v>
      </c>
      <c r="E24" s="169"/>
      <c r="F24" s="77" t="s">
        <v>85</v>
      </c>
      <c r="G24" s="77" t="s">
        <v>92</v>
      </c>
      <c r="H24" s="65"/>
      <c r="I24" s="65"/>
      <c r="P24" s="1"/>
    </row>
    <row r="25" spans="1:16" ht="15">
      <c r="A25" s="78">
        <v>1</v>
      </c>
      <c r="B25" s="79">
        <v>2</v>
      </c>
      <c r="C25" s="80">
        <v>3</v>
      </c>
      <c r="D25" s="80">
        <v>5</v>
      </c>
      <c r="E25" s="80">
        <v>6</v>
      </c>
      <c r="F25" s="80">
        <v>7</v>
      </c>
      <c r="G25" s="80">
        <v>8</v>
      </c>
      <c r="H25" s="9"/>
      <c r="P25" s="1"/>
    </row>
    <row r="26" spans="1:16" ht="89.25" customHeight="1">
      <c r="A26" s="75">
        <v>1</v>
      </c>
      <c r="B26" s="81" t="s">
        <v>135</v>
      </c>
      <c r="C26" s="77" t="s">
        <v>86</v>
      </c>
      <c r="D26" s="82" t="s">
        <v>87</v>
      </c>
      <c r="E26" s="83" t="s">
        <v>107</v>
      </c>
      <c r="F26" s="84"/>
      <c r="G26" s="85"/>
      <c r="H26" s="9"/>
      <c r="P26" s="1"/>
    </row>
    <row r="27" spans="1:16" ht="42.75" customHeight="1">
      <c r="A27" s="86"/>
      <c r="B27" s="102"/>
      <c r="C27" s="86"/>
      <c r="D27" s="86"/>
      <c r="E27" s="86"/>
      <c r="F27" s="91" t="s">
        <v>112</v>
      </c>
      <c r="G27" s="103">
        <f>SUM(G26:G26)</f>
        <v>0</v>
      </c>
      <c r="P27" s="1"/>
    </row>
    <row r="28" spans="1:16" ht="15">
      <c r="A28" s="86"/>
      <c r="B28" s="86"/>
      <c r="C28" s="86"/>
      <c r="D28" s="86"/>
      <c r="E28" s="86"/>
      <c r="F28" s="86"/>
      <c r="G28" s="86"/>
      <c r="P28" s="1"/>
    </row>
    <row r="29" spans="1:16" ht="31.5">
      <c r="A29" s="87"/>
      <c r="B29" s="88"/>
      <c r="C29" s="88"/>
      <c r="D29" s="88"/>
      <c r="E29" s="88"/>
      <c r="F29" s="89" t="s">
        <v>141</v>
      </c>
      <c r="G29" s="90">
        <f>(G27+I22)</f>
        <v>0</v>
      </c>
      <c r="I29" s="120" t="s">
        <v>138</v>
      </c>
      <c r="P29" s="1"/>
    </row>
    <row r="30" spans="1:16" ht="15.75">
      <c r="A30" s="87"/>
      <c r="B30" s="88"/>
      <c r="C30" s="88"/>
      <c r="D30" s="88"/>
      <c r="E30" s="88"/>
      <c r="F30" s="118"/>
      <c r="G30" s="119"/>
      <c r="P30" s="1"/>
    </row>
    <row r="31" ht="15">
      <c r="P31" s="1"/>
    </row>
    <row r="32" spans="2:16" ht="15">
      <c r="B32" s="1" t="s">
        <v>88</v>
      </c>
      <c r="P32" s="1"/>
    </row>
    <row r="33" spans="3:16" ht="79.5" customHeight="1">
      <c r="C33" s="105" t="s">
        <v>80</v>
      </c>
      <c r="D33" s="106" t="s">
        <v>89</v>
      </c>
      <c r="E33" s="105" t="s">
        <v>90</v>
      </c>
      <c r="F33" s="170" t="s">
        <v>91</v>
      </c>
      <c r="G33" s="171"/>
      <c r="P33" s="1"/>
    </row>
    <row r="34" spans="2:16" ht="30">
      <c r="B34" s="22" t="s">
        <v>136</v>
      </c>
      <c r="C34" s="94">
        <v>1872</v>
      </c>
      <c r="D34" s="67">
        <v>0.27</v>
      </c>
      <c r="E34" s="138"/>
      <c r="F34" s="176">
        <f>(C34*D34*E34)/1000</f>
        <v>0</v>
      </c>
      <c r="G34" s="177"/>
      <c r="P34" s="1"/>
    </row>
    <row r="35" ht="15">
      <c r="P35" s="1"/>
    </row>
    <row r="36" ht="15">
      <c r="P36" s="1"/>
    </row>
    <row r="37" spans="2:16" ht="78" customHeight="1">
      <c r="B37" s="164" t="s">
        <v>79</v>
      </c>
      <c r="C37" s="164"/>
      <c r="D37" s="164"/>
      <c r="E37" s="164"/>
      <c r="F37" s="164"/>
      <c r="G37" s="164"/>
      <c r="H37" s="164"/>
      <c r="I37" s="164"/>
      <c r="J37" s="164"/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</sheetData>
  <sheetProtection/>
  <mergeCells count="7">
    <mergeCell ref="F34:G34"/>
    <mergeCell ref="B37:J37"/>
    <mergeCell ref="B5:I5"/>
    <mergeCell ref="B15:I15"/>
    <mergeCell ref="A16:I16"/>
    <mergeCell ref="D24:E24"/>
    <mergeCell ref="F33:G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2018-11-21T09:58:02Z</cp:lastPrinted>
  <dcterms:created xsi:type="dcterms:W3CDTF">2003-05-16T10:10:29Z</dcterms:created>
  <dcterms:modified xsi:type="dcterms:W3CDTF">2018-11-21T09:58:03Z</dcterms:modified>
  <cp:category/>
  <cp:version/>
  <cp:contentType/>
  <cp:contentStatus/>
</cp:coreProperties>
</file>