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05" tabRatio="557" activeTab="0"/>
  </bookViews>
  <sheets>
    <sheet name="Załącznik nr 1a (Arkusz cenowy)" sheetId="1" r:id="rId1"/>
  </sheets>
  <definedNames/>
  <calcPr fullCalcOnLoad="1"/>
</workbook>
</file>

<file path=xl/sharedStrings.xml><?xml version="1.0" encoding="utf-8"?>
<sst xmlns="http://schemas.openxmlformats.org/spreadsheetml/2006/main" count="214" uniqueCount="39">
  <si>
    <t>km</t>
  </si>
  <si>
    <t>j.m.</t>
  </si>
  <si>
    <t>L.p.</t>
  </si>
  <si>
    <t>x</t>
  </si>
  <si>
    <t>zlecenie</t>
  </si>
  <si>
    <t>Miejsce świadczenia usług</t>
  </si>
  <si>
    <t>na terenie Szpitala Uniwersyteckiego</t>
  </si>
  <si>
    <t>w granicach administracyjnych
miasta Krakowa</t>
  </si>
  <si>
    <t>poza granicami administracyjnymi
miasta Krakowa</t>
  </si>
  <si>
    <t>Razem:</t>
  </si>
  <si>
    <t>w zależności od zlecenia:
- na terenie Szpitala Uniwersyteckiego 
- w granicach administracyjnych
  miasta Krakowa
- poza granicami administracyjnymi
  miasta Krakowa</t>
  </si>
  <si>
    <t>Usługa realizowana
w obecności</t>
  </si>
  <si>
    <t xml:space="preserve">godzina </t>
  </si>
  <si>
    <t xml:space="preserve">kierowcy - ratownika, pojazdem typu VAN </t>
  </si>
  <si>
    <t xml:space="preserve"> DFP.271.49.2020.EP</t>
  </si>
  <si>
    <t>Arkusz cenowy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</si>
  <si>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</si>
  <si>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</si>
  <si>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</si>
  <si>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</si>
  <si>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</si>
  <si>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</si>
  <si>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</si>
  <si>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</si>
  <si>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</si>
  <si>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</si>
  <si>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</si>
  <si>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Cena jednostkowa brutto za 1 zlecenie</t>
  </si>
  <si>
    <t>Cena jednostkowa brutto za 1km</t>
  </si>
  <si>
    <t>Cena jednostkowa brutto za 1 godzinę dyżurową</t>
  </si>
  <si>
    <t>…………………………………………………..</t>
  </si>
  <si>
    <t>podpis i pieczęć osoby (osób) upowaznionych do reprezentowanai Wykonawcy</t>
  </si>
  <si>
    <t>Załącznik nr 1a do specyfikacji</t>
  </si>
  <si>
    <t>Szacunkowa liczba zleceń w okresie od 30.06.2020 r. od godziny 7:00 do 31.03.2021 r. do godziny 7:00</t>
  </si>
  <si>
    <t>Szacunkowa liczba km w okresie od 30.06.2020 r. od godziny 7:00 do 31.03.2021 r. do godziny 7:00</t>
  </si>
  <si>
    <t>Szacunkowa liczba godzin dyżurowych w okresie od 30.06.2020 r. od godziny 7:00 do 31.03.2021 r. do godziny 7:00</t>
  </si>
  <si>
    <t>Kwota brutto wykonywania usługi w okresie od 30.06.2020 r. od godziny 7:00 do 31.03.2021 r. do godziny 7:00</t>
  </si>
  <si>
    <t>kierowcy - ratownika
i ratownika, ambulansem typ A2</t>
  </si>
  <si>
    <t>kierowcy - ratownika medycznego i ratownika medycznego, ambulansem typ B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</si>
</sst>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#,##0.0"/>
    <numFmt numFmtId="168" formatCode="#,##0.00\ &quot;zł&quot;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-* #,##0.00\ [$zł-415]_-;\-* #,##0.00\ [$zł-415]_-;_-* &quot;-&quot;??\ [$zł-415]_-;_-@_-"/>
    <numFmt numFmtId="175" formatCode="_-[$€-2]\ * #,##0.00_-;\-[$€-2]\ * #,##0.00_-;_-[$€-2]\ * &quot;-&quot;??_-;_-@_-"/>
    <numFmt numFmtId="176" formatCode="#,##0.00_ ;\-#,##0.00\ "/>
    <numFmt numFmtId="177" formatCode="0.000"/>
    <numFmt numFmtId="178" formatCode="0.0"/>
    <numFmt numFmtId="179" formatCode="#,##0.0_ ;\-#,##0.0\ "/>
    <numFmt numFmtId="180" formatCode="#,##0_ ;\-#,##0\ "/>
    <numFmt numFmtId="181" formatCode="0_ ;\-0\ 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name val="Garamond"/>
      <family val="1"/>
    </font>
    <font>
      <i/>
      <sz val="11"/>
      <name val="Garamond"/>
      <family val="1"/>
    </font>
    <font>
      <sz val="7"/>
      <name val="Garamond"/>
      <family val="1"/>
    </font>
    <font>
      <b/>
      <sz val="8"/>
      <name val="Garamond"/>
      <family val="1"/>
    </font>
    <font>
      <b/>
      <sz val="7.5"/>
      <name val="Garamond"/>
      <family val="1"/>
    </font>
    <font>
      <sz val="7.5"/>
      <name val="Garamond"/>
      <family val="1"/>
    </font>
    <font>
      <b/>
      <sz val="11"/>
      <name val="Garamond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.5"/>
      <color indexed="8"/>
      <name val="Garamond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7.5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7" fontId="7" fillId="0" borderId="10" xfId="60" applyNumberFormat="1" applyFont="1" applyBorder="1" applyAlignment="1">
      <alignment horizontal="center" vertical="center" wrapText="1"/>
    </xf>
    <xf numFmtId="7" fontId="7" fillId="33" borderId="10" xfId="60" applyNumberFormat="1" applyFont="1" applyFill="1" applyBorder="1" applyAlignment="1">
      <alignment horizontal="center" vertical="center" wrapText="1"/>
    </xf>
    <xf numFmtId="44" fontId="7" fillId="0" borderId="10" xfId="60" applyFont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7" fontId="7" fillId="35" borderId="10" xfId="60" applyNumberFormat="1" applyFont="1" applyFill="1" applyBorder="1" applyAlignment="1">
      <alignment horizontal="center" vertical="center" wrapText="1"/>
    </xf>
    <xf numFmtId="180" fontId="7" fillId="35" borderId="10" xfId="60" applyNumberFormat="1" applyFont="1" applyFill="1" applyBorder="1" applyAlignment="1">
      <alignment horizontal="center" vertical="center" wrapText="1"/>
    </xf>
    <xf numFmtId="44" fontId="7" fillId="35" borderId="10" xfId="60" applyFont="1" applyFill="1" applyBorder="1" applyAlignment="1">
      <alignment horizontal="center" vertical="center" wrapText="1"/>
    </xf>
    <xf numFmtId="174" fontId="7" fillId="35" borderId="10" xfId="0" applyNumberFormat="1" applyFont="1" applyFill="1" applyBorder="1" applyAlignment="1">
      <alignment horizontal="center" vertical="center" wrapText="1"/>
    </xf>
    <xf numFmtId="180" fontId="7" fillId="0" borderId="10" xfId="60" applyNumberFormat="1" applyFont="1" applyFill="1" applyBorder="1" applyAlignment="1">
      <alignment horizontal="center" vertical="center" wrapText="1"/>
    </xf>
    <xf numFmtId="3" fontId="7" fillId="35" borderId="10" xfId="0" applyNumberFormat="1" applyFont="1" applyFill="1" applyBorder="1" applyAlignment="1">
      <alignment horizontal="center" vertical="center" wrapText="1"/>
    </xf>
    <xf numFmtId="7" fontId="7" fillId="0" borderId="10" xfId="60" applyNumberFormat="1" applyFont="1" applyFill="1" applyBorder="1" applyAlignment="1">
      <alignment horizontal="center" vertical="center" wrapText="1"/>
    </xf>
    <xf numFmtId="44" fontId="7" fillId="0" borderId="10" xfId="6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44" fontId="8" fillId="0" borderId="1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showGridLines="0" tabSelected="1" view="pageBreakPreview" zoomScale="160" zoomScaleNormal="160" zoomScaleSheetLayoutView="160" zoomScalePageLayoutView="0" workbookViewId="0" topLeftCell="A1">
      <selection activeCell="B21" sqref="B21"/>
    </sheetView>
  </sheetViews>
  <sheetFormatPr defaultColWidth="9.00390625" defaultRowHeight="12.75"/>
  <cols>
    <col min="1" max="1" width="3.875" style="1" customWidth="1"/>
    <col min="2" max="2" width="26.75390625" style="1" customWidth="1"/>
    <col min="3" max="3" width="18.75390625" style="1" customWidth="1"/>
    <col min="4" max="4" width="6.625" style="1" customWidth="1"/>
    <col min="5" max="8" width="10.75390625" style="1" customWidth="1"/>
    <col min="9" max="9" width="13.625" style="1" customWidth="1"/>
    <col min="10" max="10" width="10.75390625" style="1" customWidth="1"/>
    <col min="11" max="11" width="22.125" style="1" customWidth="1"/>
    <col min="12" max="16384" width="9.125" style="1" customWidth="1"/>
  </cols>
  <sheetData>
    <row r="1" spans="1:11" ht="19.5" customHeight="1">
      <c r="A1" s="26" t="s">
        <v>14</v>
      </c>
      <c r="B1" s="26"/>
      <c r="C1" s="29" t="s">
        <v>15</v>
      </c>
      <c r="D1" s="29"/>
      <c r="E1" s="29"/>
      <c r="F1" s="29"/>
      <c r="G1" s="29"/>
      <c r="H1" s="29"/>
      <c r="I1" s="29"/>
      <c r="J1" s="29"/>
      <c r="K1" s="3" t="s">
        <v>32</v>
      </c>
    </row>
    <row r="2" spans="1:11" ht="74.25" customHeight="1">
      <c r="A2" s="4" t="s">
        <v>2</v>
      </c>
      <c r="B2" s="4" t="s">
        <v>5</v>
      </c>
      <c r="C2" s="4" t="s">
        <v>11</v>
      </c>
      <c r="D2" s="4" t="s">
        <v>1</v>
      </c>
      <c r="E2" s="4" t="s">
        <v>33</v>
      </c>
      <c r="F2" s="4" t="s">
        <v>34</v>
      </c>
      <c r="G2" s="4" t="s">
        <v>27</v>
      </c>
      <c r="H2" s="4" t="s">
        <v>28</v>
      </c>
      <c r="I2" s="4" t="s">
        <v>35</v>
      </c>
      <c r="J2" s="4" t="s">
        <v>29</v>
      </c>
      <c r="K2" s="4" t="s">
        <v>36</v>
      </c>
    </row>
    <row r="3" spans="1:11" ht="7.5" customHeight="1">
      <c r="A3" s="5" t="s">
        <v>16</v>
      </c>
      <c r="B3" s="5" t="s">
        <v>17</v>
      </c>
      <c r="C3" s="5" t="s">
        <v>18</v>
      </c>
      <c r="D3" s="5" t="s">
        <v>19</v>
      </c>
      <c r="E3" s="5" t="s">
        <v>20</v>
      </c>
      <c r="F3" s="5" t="s">
        <v>21</v>
      </c>
      <c r="G3" s="5" t="s">
        <v>22</v>
      </c>
      <c r="H3" s="5" t="s">
        <v>23</v>
      </c>
      <c r="I3" s="5" t="s">
        <v>24</v>
      </c>
      <c r="J3" s="5" t="s">
        <v>25</v>
      </c>
      <c r="K3" s="5" t="s">
        <v>26</v>
      </c>
    </row>
    <row r="4" spans="1:11" s="2" customFormat="1" ht="21.75" customHeight="1">
      <c r="A4" s="6">
        <v>1</v>
      </c>
      <c r="B4" s="7" t="s">
        <v>6</v>
      </c>
      <c r="C4" s="8" t="s">
        <v>37</v>
      </c>
      <c r="D4" s="6" t="s">
        <v>4</v>
      </c>
      <c r="E4" s="9">
        <v>6369</v>
      </c>
      <c r="F4" s="10" t="s">
        <v>3</v>
      </c>
      <c r="G4" s="11"/>
      <c r="H4" s="12" t="s">
        <v>3</v>
      </c>
      <c r="I4" s="12" t="s">
        <v>3</v>
      </c>
      <c r="J4" s="12" t="s">
        <v>3</v>
      </c>
      <c r="K4" s="13">
        <f>E4*G4</f>
        <v>0</v>
      </c>
    </row>
    <row r="5" spans="1:11" s="2" customFormat="1" ht="7.5" customHeight="1">
      <c r="A5" s="5" t="s">
        <v>16</v>
      </c>
      <c r="B5" s="5" t="s">
        <v>17</v>
      </c>
      <c r="C5" s="5" t="s">
        <v>18</v>
      </c>
      <c r="D5" s="5" t="s">
        <v>19</v>
      </c>
      <c r="E5" s="5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5" t="s">
        <v>25</v>
      </c>
      <c r="K5" s="5" t="s">
        <v>26</v>
      </c>
    </row>
    <row r="6" spans="1:11" s="2" customFormat="1" ht="20.25" customHeight="1">
      <c r="A6" s="6">
        <v>2</v>
      </c>
      <c r="B6" s="14" t="s">
        <v>7</v>
      </c>
      <c r="C6" s="8" t="s">
        <v>37</v>
      </c>
      <c r="D6" s="6" t="s">
        <v>4</v>
      </c>
      <c r="E6" s="15">
        <v>3195</v>
      </c>
      <c r="F6" s="16" t="s">
        <v>3</v>
      </c>
      <c r="G6" s="17"/>
      <c r="H6" s="12" t="s">
        <v>3</v>
      </c>
      <c r="I6" s="12" t="s">
        <v>3</v>
      </c>
      <c r="J6" s="12" t="s">
        <v>3</v>
      </c>
      <c r="K6" s="13">
        <f>E6*G6</f>
        <v>0</v>
      </c>
    </row>
    <row r="7" spans="1:11" s="2" customFormat="1" ht="7.5" customHeight="1">
      <c r="A7" s="5" t="s">
        <v>16</v>
      </c>
      <c r="B7" s="5" t="s">
        <v>17</v>
      </c>
      <c r="C7" s="5" t="s">
        <v>18</v>
      </c>
      <c r="D7" s="5" t="s">
        <v>19</v>
      </c>
      <c r="E7" s="5" t="s">
        <v>20</v>
      </c>
      <c r="F7" s="5" t="s">
        <v>21</v>
      </c>
      <c r="G7" s="5" t="s">
        <v>22</v>
      </c>
      <c r="H7" s="5" t="s">
        <v>23</v>
      </c>
      <c r="I7" s="5" t="s">
        <v>24</v>
      </c>
      <c r="J7" s="5" t="s">
        <v>25</v>
      </c>
      <c r="K7" s="5" t="s">
        <v>26</v>
      </c>
    </row>
    <row r="8" spans="1:11" s="2" customFormat="1" ht="21.75" customHeight="1">
      <c r="A8" s="6">
        <v>3</v>
      </c>
      <c r="B8" s="8" t="s">
        <v>8</v>
      </c>
      <c r="C8" s="8" t="s">
        <v>37</v>
      </c>
      <c r="D8" s="6" t="s">
        <v>0</v>
      </c>
      <c r="E8" s="6" t="s">
        <v>3</v>
      </c>
      <c r="F8" s="18">
        <v>71913</v>
      </c>
      <c r="G8" s="6" t="s">
        <v>3</v>
      </c>
      <c r="H8" s="19"/>
      <c r="I8" s="6" t="s">
        <v>3</v>
      </c>
      <c r="J8" s="6" t="s">
        <v>3</v>
      </c>
      <c r="K8" s="20">
        <f>F8*H8</f>
        <v>0</v>
      </c>
    </row>
    <row r="9" spans="1:11" s="2" customFormat="1" ht="7.5" customHeight="1">
      <c r="A9" s="5" t="s">
        <v>16</v>
      </c>
      <c r="B9" s="5" t="s">
        <v>17</v>
      </c>
      <c r="C9" s="5" t="s">
        <v>18</v>
      </c>
      <c r="D9" s="5" t="s">
        <v>19</v>
      </c>
      <c r="E9" s="5" t="s">
        <v>20</v>
      </c>
      <c r="F9" s="5" t="s">
        <v>21</v>
      </c>
      <c r="G9" s="5" t="s">
        <v>22</v>
      </c>
      <c r="H9" s="5" t="s">
        <v>23</v>
      </c>
      <c r="I9" s="5" t="s">
        <v>24</v>
      </c>
      <c r="J9" s="5" t="s">
        <v>25</v>
      </c>
      <c r="K9" s="5" t="s">
        <v>26</v>
      </c>
    </row>
    <row r="10" spans="1:11" s="2" customFormat="1" ht="62.25" customHeight="1">
      <c r="A10" s="6">
        <v>4</v>
      </c>
      <c r="B10" s="7" t="s">
        <v>10</v>
      </c>
      <c r="C10" s="8" t="s">
        <v>37</v>
      </c>
      <c r="D10" s="6" t="s">
        <v>12</v>
      </c>
      <c r="E10" s="16" t="s">
        <v>3</v>
      </c>
      <c r="F10" s="16" t="s">
        <v>3</v>
      </c>
      <c r="G10" s="12" t="s">
        <v>3</v>
      </c>
      <c r="H10" s="12" t="s">
        <v>3</v>
      </c>
      <c r="I10" s="21">
        <v>4300</v>
      </c>
      <c r="J10" s="17"/>
      <c r="K10" s="13">
        <f>I10*J10</f>
        <v>0</v>
      </c>
    </row>
    <row r="11" spans="1:11" s="2" customFormat="1" ht="7.5" customHeight="1">
      <c r="A11" s="5" t="s">
        <v>16</v>
      </c>
      <c r="B11" s="5" t="s">
        <v>17</v>
      </c>
      <c r="C11" s="5" t="s">
        <v>18</v>
      </c>
      <c r="D11" s="5" t="s">
        <v>19</v>
      </c>
      <c r="E11" s="5" t="s">
        <v>20</v>
      </c>
      <c r="F11" s="5" t="s">
        <v>21</v>
      </c>
      <c r="G11" s="5" t="s">
        <v>22</v>
      </c>
      <c r="H11" s="5" t="s">
        <v>23</v>
      </c>
      <c r="I11" s="5" t="s">
        <v>24</v>
      </c>
      <c r="J11" s="5" t="s">
        <v>25</v>
      </c>
      <c r="K11" s="5" t="s">
        <v>26</v>
      </c>
    </row>
    <row r="12" spans="1:11" s="2" customFormat="1" ht="30" customHeight="1">
      <c r="A12" s="6">
        <v>5</v>
      </c>
      <c r="B12" s="7" t="s">
        <v>6</v>
      </c>
      <c r="C12" s="8" t="s">
        <v>38</v>
      </c>
      <c r="D12" s="6" t="s">
        <v>4</v>
      </c>
      <c r="E12" s="22">
        <v>1935</v>
      </c>
      <c r="F12" s="16" t="s">
        <v>3</v>
      </c>
      <c r="G12" s="17"/>
      <c r="H12" s="12" t="s">
        <v>3</v>
      </c>
      <c r="I12" s="12" t="s">
        <v>3</v>
      </c>
      <c r="J12" s="12" t="s">
        <v>3</v>
      </c>
      <c r="K12" s="13">
        <f>E12*G12</f>
        <v>0</v>
      </c>
    </row>
    <row r="13" spans="1:11" s="2" customFormat="1" ht="7.5" customHeight="1">
      <c r="A13" s="5" t="s">
        <v>16</v>
      </c>
      <c r="B13" s="5" t="s">
        <v>17</v>
      </c>
      <c r="C13" s="5" t="s">
        <v>18</v>
      </c>
      <c r="D13" s="5" t="s">
        <v>19</v>
      </c>
      <c r="E13" s="5" t="s">
        <v>20</v>
      </c>
      <c r="F13" s="5" t="s">
        <v>21</v>
      </c>
      <c r="G13" s="5">
        <v>60</v>
      </c>
      <c r="H13" s="5" t="s">
        <v>23</v>
      </c>
      <c r="I13" s="5" t="s">
        <v>24</v>
      </c>
      <c r="J13" s="5" t="s">
        <v>25</v>
      </c>
      <c r="K13" s="5" t="s">
        <v>26</v>
      </c>
    </row>
    <row r="14" spans="1:11" ht="34.5" customHeight="1">
      <c r="A14" s="6">
        <v>6</v>
      </c>
      <c r="B14" s="14" t="s">
        <v>7</v>
      </c>
      <c r="C14" s="8" t="s">
        <v>38</v>
      </c>
      <c r="D14" s="6" t="s">
        <v>4</v>
      </c>
      <c r="E14" s="22">
        <v>852</v>
      </c>
      <c r="F14" s="16" t="s">
        <v>3</v>
      </c>
      <c r="G14" s="17"/>
      <c r="H14" s="12" t="s">
        <v>3</v>
      </c>
      <c r="I14" s="12" t="s">
        <v>3</v>
      </c>
      <c r="J14" s="12" t="s">
        <v>3</v>
      </c>
      <c r="K14" s="13">
        <f>E14*G14</f>
        <v>0</v>
      </c>
    </row>
    <row r="15" spans="1:11" ht="7.5" customHeight="1">
      <c r="A15" s="5" t="s">
        <v>16</v>
      </c>
      <c r="B15" s="5" t="s">
        <v>17</v>
      </c>
      <c r="C15" s="5" t="s">
        <v>18</v>
      </c>
      <c r="D15" s="5" t="s">
        <v>19</v>
      </c>
      <c r="E15" s="5" t="s">
        <v>20</v>
      </c>
      <c r="F15" s="5" t="s">
        <v>21</v>
      </c>
      <c r="G15" s="5" t="s">
        <v>22</v>
      </c>
      <c r="H15" s="5" t="s">
        <v>23</v>
      </c>
      <c r="I15" s="5" t="s">
        <v>24</v>
      </c>
      <c r="J15" s="5" t="s">
        <v>25</v>
      </c>
      <c r="K15" s="5" t="s">
        <v>26</v>
      </c>
    </row>
    <row r="16" spans="1:11" ht="33.75" customHeight="1">
      <c r="A16" s="6">
        <v>7</v>
      </c>
      <c r="B16" s="8" t="s">
        <v>8</v>
      </c>
      <c r="C16" s="8" t="s">
        <v>38</v>
      </c>
      <c r="D16" s="6" t="s">
        <v>0</v>
      </c>
      <c r="E16" s="6" t="s">
        <v>3</v>
      </c>
      <c r="F16" s="22">
        <v>24954</v>
      </c>
      <c r="G16" s="6" t="s">
        <v>3</v>
      </c>
      <c r="H16" s="20"/>
      <c r="I16" s="6" t="s">
        <v>3</v>
      </c>
      <c r="J16" s="6" t="s">
        <v>3</v>
      </c>
      <c r="K16" s="20">
        <f>F16*H16</f>
        <v>0</v>
      </c>
    </row>
    <row r="17" spans="1:11" ht="7.5" customHeight="1">
      <c r="A17" s="5" t="s">
        <v>16</v>
      </c>
      <c r="B17" s="5" t="s">
        <v>17</v>
      </c>
      <c r="C17" s="5" t="s">
        <v>18</v>
      </c>
      <c r="D17" s="5" t="s">
        <v>19</v>
      </c>
      <c r="E17" s="5" t="s">
        <v>20</v>
      </c>
      <c r="F17" s="5" t="s">
        <v>21</v>
      </c>
      <c r="G17" s="5" t="s">
        <v>22</v>
      </c>
      <c r="H17" s="5" t="s">
        <v>23</v>
      </c>
      <c r="I17" s="5" t="s">
        <v>24</v>
      </c>
      <c r="J17" s="5" t="s">
        <v>25</v>
      </c>
      <c r="K17" s="5" t="s">
        <v>26</v>
      </c>
    </row>
    <row r="18" spans="1:11" ht="61.5" customHeight="1">
      <c r="A18" s="6">
        <v>8</v>
      </c>
      <c r="B18" s="7" t="s">
        <v>10</v>
      </c>
      <c r="C18" s="8" t="s">
        <v>38</v>
      </c>
      <c r="D18" s="6" t="s">
        <v>12</v>
      </c>
      <c r="E18" s="16" t="s">
        <v>3</v>
      </c>
      <c r="F18" s="16" t="s">
        <v>3</v>
      </c>
      <c r="G18" s="12" t="s">
        <v>3</v>
      </c>
      <c r="H18" s="12" t="s">
        <v>3</v>
      </c>
      <c r="I18" s="21">
        <v>4300</v>
      </c>
      <c r="J18" s="17"/>
      <c r="K18" s="13">
        <f>I18*J18</f>
        <v>0</v>
      </c>
    </row>
    <row r="19" spans="1:11" ht="7.5" customHeight="1">
      <c r="A19" s="5" t="s">
        <v>16</v>
      </c>
      <c r="B19" s="5" t="s">
        <v>17</v>
      </c>
      <c r="C19" s="5" t="s">
        <v>18</v>
      </c>
      <c r="D19" s="5" t="s">
        <v>19</v>
      </c>
      <c r="E19" s="5" t="s">
        <v>20</v>
      </c>
      <c r="F19" s="5" t="s">
        <v>21</v>
      </c>
      <c r="G19" s="5" t="s">
        <v>22</v>
      </c>
      <c r="H19" s="5" t="s">
        <v>23</v>
      </c>
      <c r="I19" s="5" t="s">
        <v>24</v>
      </c>
      <c r="J19" s="5" t="s">
        <v>25</v>
      </c>
      <c r="K19" s="5" t="s">
        <v>26</v>
      </c>
    </row>
    <row r="20" spans="1:11" ht="21" customHeight="1">
      <c r="A20" s="6">
        <v>9</v>
      </c>
      <c r="B20" s="7" t="s">
        <v>6</v>
      </c>
      <c r="C20" s="8" t="s">
        <v>13</v>
      </c>
      <c r="D20" s="6" t="s">
        <v>4</v>
      </c>
      <c r="E20" s="15">
        <v>609</v>
      </c>
      <c r="F20" s="16" t="s">
        <v>3</v>
      </c>
      <c r="G20" s="23"/>
      <c r="H20" s="12" t="s">
        <v>3</v>
      </c>
      <c r="I20" s="12" t="s">
        <v>3</v>
      </c>
      <c r="J20" s="12" t="s">
        <v>3</v>
      </c>
      <c r="K20" s="24">
        <f>E20*G20</f>
        <v>0</v>
      </c>
    </row>
    <row r="21" spans="1:11" ht="8.25" customHeight="1">
      <c r="A21" s="5" t="s">
        <v>16</v>
      </c>
      <c r="B21" s="5" t="s">
        <v>17</v>
      </c>
      <c r="C21" s="5" t="s">
        <v>18</v>
      </c>
      <c r="D21" s="5" t="s">
        <v>19</v>
      </c>
      <c r="E21" s="5" t="s">
        <v>20</v>
      </c>
      <c r="F21" s="5" t="s">
        <v>21</v>
      </c>
      <c r="G21" s="5" t="s">
        <v>22</v>
      </c>
      <c r="H21" s="5" t="s">
        <v>23</v>
      </c>
      <c r="I21" s="5" t="s">
        <v>24</v>
      </c>
      <c r="J21" s="5" t="s">
        <v>25</v>
      </c>
      <c r="K21" s="5" t="s">
        <v>26</v>
      </c>
    </row>
    <row r="22" spans="1:11" ht="21.75" customHeight="1">
      <c r="A22" s="6">
        <v>10</v>
      </c>
      <c r="B22" s="14" t="s">
        <v>7</v>
      </c>
      <c r="C22" s="8" t="s">
        <v>13</v>
      </c>
      <c r="D22" s="6" t="s">
        <v>4</v>
      </c>
      <c r="E22" s="15">
        <v>297</v>
      </c>
      <c r="F22" s="16" t="s">
        <v>3</v>
      </c>
      <c r="G22" s="17"/>
      <c r="H22" s="12" t="s">
        <v>3</v>
      </c>
      <c r="I22" s="12" t="s">
        <v>3</v>
      </c>
      <c r="J22" s="12" t="s">
        <v>3</v>
      </c>
      <c r="K22" s="13">
        <f>E22*G22</f>
        <v>0</v>
      </c>
    </row>
    <row r="23" spans="1:11" ht="8.25" customHeight="1">
      <c r="A23" s="5" t="s">
        <v>16</v>
      </c>
      <c r="B23" s="5" t="s">
        <v>17</v>
      </c>
      <c r="C23" s="5" t="s">
        <v>18</v>
      </c>
      <c r="D23" s="5" t="s">
        <v>19</v>
      </c>
      <c r="E23" s="5" t="s">
        <v>20</v>
      </c>
      <c r="F23" s="5" t="s">
        <v>21</v>
      </c>
      <c r="G23" s="5" t="s">
        <v>22</v>
      </c>
      <c r="H23" s="5" t="s">
        <v>23</v>
      </c>
      <c r="I23" s="5" t="s">
        <v>24</v>
      </c>
      <c r="J23" s="5" t="s">
        <v>25</v>
      </c>
      <c r="K23" s="5" t="s">
        <v>26</v>
      </c>
    </row>
    <row r="24" spans="1:11" ht="19.5" customHeight="1">
      <c r="A24" s="6">
        <v>11</v>
      </c>
      <c r="B24" s="8" t="s">
        <v>8</v>
      </c>
      <c r="C24" s="8" t="s">
        <v>13</v>
      </c>
      <c r="D24" s="6" t="s">
        <v>0</v>
      </c>
      <c r="E24" s="16" t="s">
        <v>3</v>
      </c>
      <c r="F24" s="15">
        <v>375</v>
      </c>
      <c r="G24" s="12" t="s">
        <v>3</v>
      </c>
      <c r="H24" s="23"/>
      <c r="I24" s="12" t="s">
        <v>3</v>
      </c>
      <c r="J24" s="12" t="s">
        <v>3</v>
      </c>
      <c r="K24" s="24">
        <f>F24*H24</f>
        <v>0</v>
      </c>
    </row>
    <row r="25" spans="1:11" ht="12.75" customHeight="1">
      <c r="A25" s="25"/>
      <c r="B25" s="25"/>
      <c r="C25" s="25"/>
      <c r="D25" s="25"/>
      <c r="E25" s="25"/>
      <c r="F25" s="25"/>
      <c r="G25" s="25"/>
      <c r="H25" s="25"/>
      <c r="I25" s="30" t="s">
        <v>9</v>
      </c>
      <c r="J25" s="31"/>
      <c r="K25" s="28">
        <f>SUM(K4:K24)</f>
        <v>0</v>
      </c>
    </row>
    <row r="27" spans="9:11" ht="15">
      <c r="I27" s="32" t="s">
        <v>30</v>
      </c>
      <c r="J27" s="32"/>
      <c r="K27" s="32"/>
    </row>
    <row r="28" spans="9:11" ht="12.75" customHeight="1">
      <c r="I28" s="33" t="s">
        <v>31</v>
      </c>
      <c r="J28" s="33"/>
      <c r="K28" s="33"/>
    </row>
    <row r="29" spans="9:11" ht="15" customHeight="1" hidden="1">
      <c r="I29" s="27"/>
      <c r="J29" s="27"/>
      <c r="K29" s="27"/>
    </row>
  </sheetData>
  <sheetProtection/>
  <mergeCells count="4">
    <mergeCell ref="C1:J1"/>
    <mergeCell ref="I25:J25"/>
    <mergeCell ref="I27:K27"/>
    <mergeCell ref="I28:K28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Stanisław Spólnik</cp:lastModifiedBy>
  <cp:lastPrinted>2020-05-12T11:03:14Z</cp:lastPrinted>
  <dcterms:created xsi:type="dcterms:W3CDTF">2011-02-07T06:37:50Z</dcterms:created>
  <dcterms:modified xsi:type="dcterms:W3CDTF">2020-05-12T11:04:07Z</dcterms:modified>
  <cp:category/>
  <cp:version/>
  <cp:contentType/>
  <cp:contentStatus/>
</cp:coreProperties>
</file>