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70" windowHeight="11940" activeTab="0"/>
  </bookViews>
  <sheets>
    <sheet name="część 1" sheetId="1" r:id="rId1"/>
    <sheet name="część 2" sheetId="2" r:id="rId2"/>
  </sheets>
  <definedNames>
    <definedName name="_xlnm.Print_Area" localSheetId="0">'część 1'!$A$1:$G$20</definedName>
    <definedName name="_xlnm.Print_Area" localSheetId="1">'część 2'!$A$1:$G$21</definedName>
  </definedNames>
  <calcPr fullCalcOnLoad="1"/>
</workbook>
</file>

<file path=xl/sharedStrings.xml><?xml version="1.0" encoding="utf-8"?>
<sst xmlns="http://schemas.openxmlformats.org/spreadsheetml/2006/main" count="78" uniqueCount="44">
  <si>
    <t>Jm</t>
  </si>
  <si>
    <t>szt.</t>
  </si>
  <si>
    <t xml:space="preserve">Ilość </t>
  </si>
  <si>
    <t>Razem</t>
  </si>
  <si>
    <t>Przedmiot</t>
  </si>
  <si>
    <t>Lp.</t>
  </si>
  <si>
    <t>Część 1</t>
  </si>
  <si>
    <t>Część 2</t>
  </si>
  <si>
    <t>Nazwa handlowa / Numer katalogowy / Producent</t>
  </si>
  <si>
    <t xml:space="preserve">     NSSU.DFP.271.93.2019.SP                                                                                     OPIS PRZEDMIOTU ZAMÓWIENIA                                        Załacznik nr 1 a do specyfikacji</t>
  </si>
  <si>
    <t xml:space="preserve">       NSSU. DFP.271.93.2019.SP                                                                                   OPIS PRZEDMIOTU ZAMÓWIENIA                                             Załacznik nr 1 a do specyfikacji</t>
  </si>
  <si>
    <t xml:space="preserve">Cena jednostkowa brutto   wraz z dostawą </t>
  </si>
  <si>
    <t>Cena brutto sprzętu wraz z dostawą</t>
  </si>
  <si>
    <t xml:space="preserve">Cena jednostkowa brutto wraz z dostawą </t>
  </si>
  <si>
    <t xml:space="preserve">Cena brutto sprzętu wraz z dostawą </t>
  </si>
  <si>
    <t>Przegródki do koszy ISO ABS 400x100mm</t>
  </si>
  <si>
    <t>Przegródki do koszy ISO ABS 600x100 mm</t>
  </si>
  <si>
    <t>Przegródki do koszy ISO ABS 400 x 200 mm</t>
  </si>
  <si>
    <t>Przegródki do koszy ISO ABS 600 x 200 mm</t>
  </si>
  <si>
    <t>Przegródki do koszy ISO ABS 40x20cm</t>
  </si>
  <si>
    <t>Przegródki do koszy ISO ABS 60x20cm</t>
  </si>
  <si>
    <t>Przegródki do koszy ISO ABS 40x10cm</t>
  </si>
  <si>
    <t>Przegródki do koszy ISO ABS 60x10cm</t>
  </si>
  <si>
    <t>Przegródki do koszy ISO ABS 40x5cm</t>
  </si>
  <si>
    <t>Przegródki do koszy ISO ABS 60x5cm</t>
  </si>
  <si>
    <t>Uchwyty na kody do koszy ISO ABS</t>
  </si>
  <si>
    <r>
      <t>Regał na kosze ISO.</t>
    </r>
    <r>
      <rPr>
        <sz val="11"/>
        <color indexed="8"/>
        <rFont val="Calibri"/>
        <family val="2"/>
      </rPr>
      <t xml:space="preserve"> Wymiary szer.465x gł.620x wys.2000 mm. Zestaw regałów wykonany w całości ze stali proszkowo malowanej zapewniającej odpowiednią trwałość i stabilność; sztywna i monolityczna konstrukcja ram umożliwiająca łączenie w szeregi; ramy z profili 25-30x25-30x1,5-2mm; skręcanych za pomocą tylnych i przednich elementów stężających u góry i dołu, ramy regałów wyposażone w systemowe prowadnice z aluminium eloxylowanego dwa rzędy u góry z funkcją opadania kosza, z możliwością płynnej regulacji rozstawu i położenia wysokości co 71 mm. Na segment 10 par prowadnic, prowadnice uniwersalne pozwalające na wymienne zastosowanie półek i koszy; ramy regałów wyposażone w regulatory wysokości poziomujące i stabilizujące zestawy regałowe; wymiary i system mocowania koszy oraz półek, musi umożliwiać dowolną konfigurację wyposażenia w meblach posiadających tą samą funkcję; powierzchnie gładkie, nie zawierające ostrych krawędzi; wymiary ram regałowych: rząd ram regałowych o rozstawie 460 mm; ramy regałowe o głębokości 620 mm. Wyposażenie ram regałowych: kuwety wg normy ISO, kuwety\kosze wykonane z tworzywa ABS, wymiary gabarytowe kuwet 400 x 600 x 100mm i 400 x 600 x 200 mm, min. 4 kuwety głębokie, min. 5 kuwet niskich, kosze i kuwety wyposażone w podziały wewnętrzne dzielące przestrzeń wzdłużnie 1 szt. i poprzecznie 2 szt.  umożliwiające podział wewnętrzny przestrzeni wsadowej; kosze i kuwety wyposażone w ramki opisowe, min. obciążenie koszy lub kuwety 25kg.</t>
    </r>
  </si>
  <si>
    <r>
      <rPr>
        <b/>
        <sz val="11"/>
        <color indexed="8"/>
        <rFont val="Calibri"/>
        <family val="2"/>
      </rPr>
      <t>Wózek  magazynowy na kosze typu ISO</t>
    </r>
    <r>
      <rPr>
        <sz val="11"/>
        <color indexed="8"/>
        <rFont val="Calibri"/>
        <family val="2"/>
      </rPr>
      <t xml:space="preserve"> wyciągane z regałów aptecznych, kompatybilny z tymi regałami. Konstrukcja z aluminium eloxylowanego i stabilnego tworzywa PP-H.w części dolnej, możliwość oznaczenia kolorów wózków w celu identyfikacji jego przeznaczenia. 4 podwójne koła skrętne z czego min. 2 z hamulcem. Konstrukcja wyposażona w boczne panele z ABS z prowadnicami tworzywowymi, do których wsuwa się kosze typu ISO,  kosze można transportować na każdym poziomie.  Wymiar wózka ok szer. 950  gł.750  wys. 1450 mm. [ + - 5% ] Wyposażony w roletę zasuwaną od góry i zamykaną na klucz. Roleta wyciągana do mycia bez użycia narzędzi. Wózek wyposażony dodatkowo w kosze z ABS : 2 szt. o wysokości 10 cm,  3 szt. o wysokości 20 cm.</t>
    </r>
  </si>
  <si>
    <r>
      <rPr>
        <b/>
        <sz val="11"/>
        <color indexed="8"/>
        <rFont val="Calibri"/>
        <family val="2"/>
      </rPr>
      <t>Regał koszowy w standardzie ISO,</t>
    </r>
    <r>
      <rPr>
        <sz val="11"/>
        <color indexed="8"/>
        <rFont val="Calibri"/>
        <family val="2"/>
      </rPr>
      <t xml:space="preserve"> wymiary szer. 470x620x1930mm ( +/-5%), wyposażony w 10 par prowadnic koszowych z koszami. Regał wykonany ze stali proszkowo malowanej, rama z profilu U, na dole stabilny profil czterokątny z możliwością regulacji poziomu, możliwość regulacji prowadnic koszowych co 71 mm, na górze dwie pary prowadnic przystosowanych do funkcji opuszczania kosza, boki łączone za pomocą śrub z przodu i tyłu u góry i u dołu, możliwość łączenia w ciągi, Ilość koszy w standardzie: 4 kosze o gł 200 mm, 4 kosze o gł.100 mm, 2 kosze o gł. 50 mm.</t>
    </r>
  </si>
  <si>
    <r>
      <rPr>
        <b/>
        <sz val="11"/>
        <color indexed="8"/>
        <rFont val="Calibri"/>
        <family val="2"/>
      </rPr>
      <t>Szafa jezdna pojedyncza w standardzie ISO</t>
    </r>
    <r>
      <rPr>
        <sz val="11"/>
        <color indexed="8"/>
        <rFont val="Calibri"/>
        <family val="2"/>
      </rPr>
      <t xml:space="preserve"> 1x8 prowadnic, wymiary zew. szer.615 mm x gł.700 x wys.1540 mm wyposażona w kosze ABS wykonana ze stabilnych profili z aluminium eloxylowanego, dwoje drzwi z szybą otwierających się o 270 stopni i blokujących się magnetycznie, na całym obwodzie drzwi szczelka, drzwi ryglowane na dole, góra z zamkiem na klucz z boku uchwyt do transportu, w dole z przodu i tyłu oraz u góry z przodu odbojnik z litego aluminium na rogach, z listwą ochronną w części przedniej i tylniej z tworzywa, odporną na zarysowania, łatwo wymienialna w razie uszkodzenia, 2 koła sztywne, 2 skrętne z hamulcem, lekkobieżne z gumą niebrudzącą, kosze w zestawie na każdą sekcję 2 szt. o głęb.200 mm.ABS, 5 szt. o głęb 100 mm. ABS, 2 uchwyty na kody na każdy kosz, przegroda poprzeczna i podłużna po 1 szt.</t>
    </r>
  </si>
  <si>
    <r>
      <t>Wózek magazynowo transportowy w standardzie ISO</t>
    </r>
    <r>
      <rPr>
        <sz val="11"/>
        <color indexed="8"/>
        <rFont val="Calibri"/>
        <family val="2"/>
      </rPr>
      <t xml:space="preserve"> wymiary: szer. 730 gł. 550 wys.1000 mm ( +/- 5 %) zaopatrzone w kosze ABS, wyposażona w ścianki nośne z ABS, zamykane na roletę od góry, z zamkiem kluczowym, montowana i demontowana do sterylizacji bez użycia narzędzi, wykonany z ergonomicznych profili aluminiowych eloksylowanych, odbojniki na rogach wózka w jego dolnej części, 4 kółka w tym min.dwa z hamulcem, Ilość koszy w standardzie 2szt. o głęb 200 mm ABS, 1szt o głęb 100 mm ABS, do każdego kosza 1 szt. podziałki wzdłużnej 1 szt. poprzecznej oraz 2 szt uchwytów na kody.</t>
    </r>
  </si>
  <si>
    <r>
      <rPr>
        <b/>
        <sz val="11"/>
        <color indexed="8"/>
        <rFont val="Calibri"/>
        <family val="2"/>
      </rPr>
      <t>Szafa wysoka w standardzie ISO</t>
    </r>
    <r>
      <rPr>
        <sz val="11"/>
        <color indexed="8"/>
        <rFont val="Calibri"/>
        <family val="2"/>
      </rPr>
      <t xml:space="preserve"> z płyty nienasiąkliwej HPL kompakt o gr.10 mm, wymiary: szer. 450 x gł.660, wys. 2000 mm ( +/- 5%),  z  koszami na cewniki i aparaturę wielkogabaretową,zaopatrzona w szyny rastowe na całej wysokości, 6 par wyciągów teleskopowych zawieszonych na rastach, adapter  umożliwiający składowanie cewników w pozycji wiszącej 1 sztukai składowane w pozycji stojącej w koszach 1 szt, 4 szt półek pasujących do wyciągów teleskopowych, drzwi z zamkiem, regulacja poziomu, możliwość łączenia w ciągi.</t>
    </r>
  </si>
  <si>
    <r>
      <rPr>
        <b/>
        <sz val="11"/>
        <color indexed="8"/>
        <rFont val="Calibri"/>
        <family val="2"/>
      </rPr>
      <t>Szafa wysoka w standardzie ISO</t>
    </r>
    <r>
      <rPr>
        <sz val="11"/>
        <color indexed="8"/>
        <rFont val="Calibri"/>
        <family val="2"/>
      </rPr>
      <t xml:space="preserve"> z płyty nienasiąkliwej HPL kompakt  o gr.10 mm wymiary: szer. 660 x gł.460, wys. 2000 mm ca.(+/- 5%) zaopatrzone w kosze ABS, wyposażona w ścianki nośne z ABS z listwą rolkową ułatwiającą wysuw kosza na wysokości min. 60 cm od dołu, u góry z funkcją opadania kosza min. 60 cm od góry, drzwi z zamkiem, liczba koszy w zestawie: 4szt głęb.200 mm ABS, 4szt. głęb.100 mm ABS, 2szt. głęb 50 mm ABS, do każdego kosza 1 szt. podziałki wzdłużnej 1 szt. poprzecznej oraz 2 szt. uchwytów na kody, regulacja poziomu, możliwość łączenia w ciągi.</t>
    </r>
  </si>
  <si>
    <r>
      <t>Kuweta plastikowa ABS do systemu ISO</t>
    </r>
    <r>
      <rPr>
        <sz val="11"/>
        <color indexed="8"/>
        <rFont val="Calibri"/>
        <family val="2"/>
      </rPr>
      <t>, ażurowa o wymiarach 40x60x20 cm, kompatybilna z regałami, szafami i wózkami w systemie ISO przeznacznonymi do magazynowania i transportu leków, z możliwością mocowania systemowych przegródek modułowych umożliwiających podział każdej kuwety na co najmniej 4 części.</t>
    </r>
  </si>
  <si>
    <r>
      <rPr>
        <b/>
        <sz val="11"/>
        <color indexed="8"/>
        <rFont val="Calibri"/>
        <family val="2"/>
      </rPr>
      <t>Kuweta plastikowa ABS do systemu ISO</t>
    </r>
    <r>
      <rPr>
        <sz val="11"/>
        <color indexed="8"/>
        <rFont val="Calibri"/>
        <family val="2"/>
      </rPr>
      <t>, ażurowa o wymiarach 40x60x10 cm, kompatybilna z regałami, szafami i wózkami w systemie ISO przeznacznonymi do magazynowania i transportu leków, z możliwością mocowania systemowych przegródek modułowych umożliwiających podział każdej kuwety na co najmniej 4 części.</t>
    </r>
  </si>
  <si>
    <r>
      <t>Kuweta plastikowa ABS do systemu ISO</t>
    </r>
    <r>
      <rPr>
        <sz val="11"/>
        <color indexed="8"/>
        <rFont val="Calibri"/>
        <family val="2"/>
      </rPr>
      <t>, ażurowa o wymiarach 40x60x5 cm, kompatybilna z regałami, szafami i wózkami w systemie ISO przeznacznonymi do magazynowania i transportu leków, z możliwością mocowania systemowych przegródek modułowych umożliwiających podział każdej kuwety na co najmniej 4 części.</t>
    </r>
  </si>
  <si>
    <r>
      <rPr>
        <b/>
        <sz val="11"/>
        <color indexed="8"/>
        <rFont val="Calibri"/>
        <family val="2"/>
      </rPr>
      <t xml:space="preserve">Regał na kosze ISO. </t>
    </r>
    <r>
      <rPr>
        <sz val="11"/>
        <color indexed="8"/>
        <rFont val="Calibri"/>
        <family val="2"/>
      </rPr>
      <t>Wymiary szer.660x gł.460x wys.2000 mm. Regał wykonany w całości ze stali proszkowo malowanej zapewniającej odpowiednią trwałość i stabilność; sztywna i monolityczna konstrukcja ram umożliwia łączenie w szeregi; ramy z profili 25-30x25-30x1,5-2 mm; skręcanych za pomocą tylnych i przednich elementów stężających u góry i dołu, ramy regałów wyposażone w systemowe prowadnice z aluminium eloxylowanego dwa rzędy u góry z funkcją opadania kosza, z możliwością płynnej regulacji rozstawu i położenia wysokości co 71 mm. Na segment 10 par prowadnic prowadnice uniwersalne pozwalające na wymienne zastosowanie półek i koszy; ramy regałów wyposażone w regulatory wysokości poziomujące i stabilizujące zestawy regałowe; wymiary i system mocowania koszy oraz półek musi umożliwiać dowolną konfigurację wyposażenia w meblach posiadających tą samą funkcję; powierzchnie gładkie, nie zawierające ostrych krawędzi; wymiary ram regałowych: rząd ram regałowych o rozstawie 660 mm; ramy regałowe o głębokości 460 mm Wyposażenie ram regałowych: kuwety wg normy ISO, kuwety\ kosze wykonane z tworzywa ABS, wymiary gabarytowe kuwet 400 x 600 x 100 mm i 400 x 600 x 200 mm; ilość i rodzaj kuwet min. 4 kuwety wysokie, min. 5 kuwet niskich - kosze i kuwety wyposażone w podziały wewnętrzne dzielące przestrzeń wzdłużnie 1 szt. i poprzecznie 2 szt.  umożliwiające podział wewnętrzny przestrzeni wsadowej; kosze i kuwety wyposażone w ramki opisowe, min. obciążenie koszy/kuwety 25kg.</t>
    </r>
  </si>
  <si>
    <r>
      <t>Regał na kosze ISO</t>
    </r>
    <r>
      <rPr>
        <sz val="11"/>
        <color indexed="8"/>
        <rFont val="Calibri"/>
        <family val="2"/>
      </rPr>
      <t>. Wymiary szer.660x gł.460x wys.2000 mm. Regał wykonany w całości ze stali proszkowo malowanej zapewniającej odpowiednią trwałość i stabilność; sztywna i monolityczna konstrukcja ram umożliwia łączenie w szeregi; ramy z profili 25-30x25-30x1,5-2 mm; skręcanych za pomocą tylnych i przednich elementów stężających u góry i dołu, ramy regałów wyposażone w systemowe prowadnice z aluminium eloxylowanego dwa rzędy u góry z funkcją opadania kosza, z możliwością płynnej regulacji rozstawu i położenia wysokości co 71 mm. Na segment 10 par prowadnic prowadnice uniwersalne pozwalające na wymienne zastosowanie półek i koszy; ramy regałów wyposażone w regulatory wysokości poziomujące i stabilizujące zestawy regałowe; wymiary i system mocowania koszy oraz półek musi umożliwiać dowolną konfigurację wyposażenia w meblach posiadających tą samą funkcję; powierzchnie gładkie, nie zawierające ostrych krawędzi; wymiary ram regałowych: rząd ram regałowych o rozstawie 660 mm; ramy regałowe o głębokości 460 mm Wyposażenie ram regałowych: kuwety wg normy ISO, kuwety\ kosze wykonane z tworzywa ABS, wymiary gabarytowe kuwet 400 x 600 x 100 mm i 400 x 600 x 200 mm; ilość i rodzaj kuwet min. 4 kuwety wysokie, min. 5 kuwet niskich - kosze i kuwety wyposażone w podziały wewnętrzne dzielące przestrzeń wzdłużnie 1 szt. i poprzecznie 2 szt.  umożliwiające podział wewnętrzny przestrzeni wsadowej; kosze i kuwety wyposażone w ramki opisowe, min. obciążenie koszy/kuwety 25kg.</t>
    </r>
  </si>
  <si>
    <r>
      <t>Kuweta plastikowa do systemu ISO</t>
    </r>
    <r>
      <rPr>
        <sz val="11"/>
        <color indexed="8"/>
        <rFont val="Calibri"/>
        <family val="2"/>
      </rPr>
      <t>, ażurowa o wymiarach 40x60x10 cm, kompatybilna z regałami, szafami i wózkami w systemie ISO przeznacznonymi do magazynowania i transportu leków, z możliwością mocowania systemowych przegródek modułowych  umożliwiających podział każdej kuwety na co najmniej 4 częśći.</t>
    </r>
  </si>
  <si>
    <r>
      <t>Kuweta plastikowa do systemu ISO</t>
    </r>
    <r>
      <rPr>
        <sz val="11"/>
        <color indexed="8"/>
        <rFont val="Calibri"/>
        <family val="2"/>
      </rPr>
      <t>, ażurowa o wymiarach 40x60x20 cm, kompatybilna z regałami, szafami i wózkami w systemie ISO przeznacznonymi do magazynowania i transportu leków, z możliwością mocowania systemowych przegródek modułowych umożliwiających podział każdej kuwety na co najmniej 4 części.</t>
    </r>
  </si>
  <si>
    <r>
      <rPr>
        <b/>
        <sz val="11"/>
        <color indexed="8"/>
        <rFont val="Calibri"/>
        <family val="2"/>
      </rPr>
      <t>Regał jezdny podwójny na kosze ISO</t>
    </r>
    <r>
      <rPr>
        <sz val="11"/>
        <color indexed="8"/>
        <rFont val="Calibri"/>
        <family val="2"/>
      </rPr>
      <t xml:space="preserve"> o wym. szer. 970 x gł.720 x wys.1725 mm Wykonany ze stali powlekanej proszkowo tworzywem z U-profili,</t>
    </r>
    <r>
      <rPr>
        <sz val="11"/>
        <rFont val="Calibri"/>
        <family val="2"/>
      </rPr>
      <t xml:space="preserve"> kolor RAL 7035 lub równoważny. </t>
    </r>
    <r>
      <rPr>
        <sz val="11"/>
        <color indexed="8"/>
        <rFont val="Calibri"/>
        <family val="2"/>
      </rPr>
      <t>U dołu stabilny profil czterokątny z możliwością regulacji poziomu. Możliwość regulacji prowadnic koszowych co 71 mm, u góry dwie pary prowadnic przystosowanych do funkcji opuszczania kosza na segment, 8 par prowadnic poziomych na kosze w segmencie, zaopatrzony w 4 kółka o średnicy125mm z tego dwa z hamulcem. Liczba koszy w regale: 14 koszy o gł.200 mm, 1 przedziałka wzdłużna na kosz, 1 podziałka poprzeczna na kosz,z  boku dwa uchwyty do transportu, z boku zamontowana półka robocza.</t>
    </r>
  </si>
  <si>
    <r>
      <t xml:space="preserve">Regał jezdny pojedynczy na kosze ISO </t>
    </r>
    <r>
      <rPr>
        <sz val="11"/>
        <color indexed="8"/>
        <rFont val="Calibri"/>
        <family val="2"/>
      </rPr>
      <t>o wym. szer. 540 x gł.715 x wys.1730 mm Wykonany ze stali powlekanej proszkowo tworzywem z U-profili</t>
    </r>
    <r>
      <rPr>
        <sz val="11"/>
        <color indexed="10"/>
        <rFont val="Calibri"/>
        <family val="2"/>
      </rPr>
      <t>,</t>
    </r>
    <r>
      <rPr>
        <sz val="11"/>
        <rFont val="Calibri"/>
        <family val="2"/>
      </rPr>
      <t xml:space="preserve"> kolor RAL 7035 lub równoważny. </t>
    </r>
    <r>
      <rPr>
        <sz val="11"/>
        <color indexed="8"/>
        <rFont val="Calibri"/>
        <family val="2"/>
      </rPr>
      <t>U dołu stabilny profil czterokątny z możliwością regulacji poziomu.Możliwość regulacji prowadnic koszowych co 71 mm.U góry dwie pary prowadnic przystosowanych do funkcji opuszczania kosza, 8 par prowadnic poziomych na kosze, zaopatrzony w 4 kółka o średnicy 125mm z tego dwa z hamulcem, Ilość koszy w regale: 7 koszy o gł 200 mm, 1 przedziałka wzdłużna na kosz, 1 podziałka poprzeczna na kosz, z  boku dwa uchwyty do transportu, z boku zamontowana półka robocza.</t>
    </r>
  </si>
  <si>
    <r>
      <t>Regał półkowy</t>
    </r>
    <r>
      <rPr>
        <sz val="11"/>
        <color indexed="8"/>
        <rFont val="Calibri"/>
        <family val="2"/>
      </rPr>
      <t>. Wymiary szer.870 głęb. 600 wys.2000 mm. Segment regałowy z  5 półkami, wykonany w całości ze stali, proszkowo malowany, obciążenie na półkę min.75 kg. Regał wykonany z profili o wymiarach min. 25-30x25-30x1,5-2mm. Półki o grubości nie mniejszej niż 1,2 mm  Konstrukcja korpusów z półkami samonośna, skręcana. Półki montowane na stałe za pomocą śrub z możliwością regulacji wysokości półek co 71 mm. Wszystkie krawędzie zaokrąglone, bezpieczne. Powierzchnie gładkie nie zawierające ostrych krawędzi. Regały posadowione na nóżkach integralnie związanych z konstrukcją nośną o wysokości 15 mm  i wyposażone w regulatory wysokości umożliwiające ich wypoziomowanie  (wysokość regału  podawana z uwzględnieniem wysokości nóżek). Zamawiający dopuszcza odchyłki wymiarowe od podanych wymiarów gabarytowych w zakresie 5%.</t>
    </r>
    <r>
      <rPr>
        <sz val="11"/>
        <color indexed="10"/>
        <rFont val="Calibri"/>
        <family val="2"/>
      </rPr>
      <t xml:space="preserve">  </t>
    </r>
  </si>
  <si>
    <r>
      <rPr>
        <b/>
        <sz val="11"/>
        <color indexed="8"/>
        <rFont val="Calibri"/>
        <family val="2"/>
      </rPr>
      <t>Regał półkowy</t>
    </r>
    <r>
      <rPr>
        <sz val="11"/>
        <color indexed="8"/>
        <rFont val="Calibri"/>
        <family val="2"/>
      </rPr>
      <t>. Wymiary szer.870 głęb. 600 wys.2000 mm. Segment regałowy z  5 półkami, wykonany w całości ze stali, proszkowo malowany, obciążenie na półkę min.75 kg. Regał wykonany z profili o wymiarach min. 25-30x25-30x1,5-2mm. Półki o grubości nie mniejszej niż 1,2 mm  Konstrukcja korpusów z półkami samonośna, skręcana. Półki montowane na stałe za pomocą śrub z możliwością regulacji wysokości półek co 71 mm. Wszystkie krawędzie zaokrąglone, bezpieczne. Powierzchnie gładkie nie zawierające ostrych krawędzi. Regały posadowione na nóżkach integralnie związanych z konstrukcją nośną o wysokości 15 mm  i wyposażone w regulatory wyso</t>
    </r>
    <r>
      <rPr>
        <sz val="11"/>
        <rFont val="Calibri"/>
        <family val="2"/>
      </rPr>
      <t>kości umożliwiające ich wypoziomowanie  (wysokość regału  podawana z uwzględnieniem wysokości nóżek). Zamawiający dopuszcza odchyłki wymiarowe od podanych wymiarów gabarytowych w zakresie 5%.</t>
    </r>
    <r>
      <rPr>
        <sz val="11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</si>
</sst>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#,##0.00\ &quot;zł&quot;"/>
    <numFmt numFmtId="178" formatCode="[$-415]General"/>
  </numFmts>
  <fonts count="55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39" fillId="0" borderId="0" applyBorder="0" applyProtection="0">
      <alignment/>
    </xf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40" fillId="0" borderId="4" applyNumberFormat="0" applyFill="0" applyAlignment="0" applyProtection="0"/>
    <xf numFmtId="0" fontId="41" fillId="31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53" fillId="0" borderId="3" xfId="71" applyFont="1" applyFill="1" applyBorder="1" applyAlignment="1">
      <alignment horizontal="center" vertical="center" wrapText="1"/>
      <protection/>
    </xf>
    <xf numFmtId="0" fontId="53" fillId="0" borderId="11" xfId="71" applyFont="1" applyBorder="1" applyAlignment="1">
      <alignment horizontal="center" vertical="center" wrapText="1"/>
      <protection/>
    </xf>
    <xf numFmtId="0" fontId="53" fillId="35" borderId="12" xfId="71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3" fillId="0" borderId="3" xfId="7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wrapText="1"/>
      <protection/>
    </xf>
    <xf numFmtId="177" fontId="11" fillId="0" borderId="0" xfId="0" applyNumberFormat="1" applyFont="1" applyFill="1" applyBorder="1" applyAlignment="1" applyProtection="1">
      <alignment vertical="center" wrapText="1"/>
      <protection/>
    </xf>
    <xf numFmtId="177" fontId="11" fillId="0" borderId="3" xfId="0" applyNumberFormat="1" applyFont="1" applyFill="1" applyBorder="1" applyAlignment="1" applyProtection="1">
      <alignment horizontal="center" vertical="center" wrapText="1"/>
      <protection/>
    </xf>
    <xf numFmtId="177" fontId="9" fillId="0" borderId="3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9" fillId="0" borderId="3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wrapText="1"/>
      <protection/>
    </xf>
    <xf numFmtId="177" fontId="11" fillId="0" borderId="13" xfId="0" applyNumberFormat="1" applyFont="1" applyFill="1" applyBorder="1" applyAlignment="1" applyProtection="1">
      <alignment horizontal="center" vertical="center" wrapText="1"/>
      <protection/>
    </xf>
    <xf numFmtId="177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3" fillId="0" borderId="3" xfId="71" applyFont="1" applyBorder="1" applyAlignment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0" fontId="10" fillId="0" borderId="3" xfId="0" applyFont="1" applyFill="1" applyBorder="1" applyAlignment="1" applyProtection="1">
      <alignment horizontal="left" vertical="center" wrapText="1"/>
      <protection/>
    </xf>
    <xf numFmtId="49" fontId="54" fillId="0" borderId="3" xfId="51" applyNumberFormat="1" applyFont="1" applyFill="1" applyBorder="1" applyAlignment="1">
      <alignment horizontal="left" vertical="center" wrapText="1"/>
    </xf>
    <xf numFmtId="178" fontId="54" fillId="0" borderId="3" xfId="51" applyFont="1" applyFill="1" applyBorder="1" applyAlignment="1">
      <alignment horizontal="left" vertical="center" wrapText="1"/>
    </xf>
    <xf numFmtId="178" fontId="39" fillId="0" borderId="3" xfId="51" applyFont="1" applyFill="1" applyBorder="1" applyAlignment="1">
      <alignment horizontal="left" vertical="center" wrapText="1"/>
    </xf>
    <xf numFmtId="178" fontId="12" fillId="0" borderId="3" xfId="51" applyFont="1" applyFill="1" applyBorder="1" applyAlignment="1">
      <alignment horizontal="left" vertical="center" wrapText="1"/>
    </xf>
    <xf numFmtId="178" fontId="13" fillId="0" borderId="3" xfId="51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178" fontId="12" fillId="0" borderId="15" xfId="51" applyFont="1" applyFill="1" applyBorder="1" applyAlignment="1">
      <alignment horizontal="left" vertical="center" wrapText="1"/>
    </xf>
    <xf numFmtId="178" fontId="54" fillId="0" borderId="15" xfId="51" applyFont="1" applyFill="1" applyBorder="1" applyAlignment="1">
      <alignment horizontal="left" vertical="center" wrapText="1"/>
    </xf>
    <xf numFmtId="178" fontId="39" fillId="0" borderId="15" xfId="51" applyFont="1" applyFill="1" applyBorder="1" applyAlignment="1">
      <alignment horizontal="left" vertical="center" wrapText="1"/>
    </xf>
    <xf numFmtId="178" fontId="39" fillId="0" borderId="16" xfId="5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3" fillId="0" borderId="12" xfId="71" applyFont="1" applyBorder="1" applyAlignment="1">
      <alignment horizontal="center" vertical="center" wrapText="1"/>
      <protection/>
    </xf>
    <xf numFmtId="0" fontId="53" fillId="0" borderId="13" xfId="71" applyFont="1" applyBorder="1" applyAlignment="1">
      <alignment horizontal="center" vertical="center" wrapText="1"/>
      <protection/>
    </xf>
  </cellXfs>
  <cellStyles count="74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Excel Built-in Normal" xfId="51"/>
    <cellStyle name="Followed Hyperlink" xfId="52"/>
    <cellStyle name="Grey" xfId="53"/>
    <cellStyle name="Hyperlink" xfId="54"/>
    <cellStyle name="Input [yellow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 - Style1" xfId="63"/>
    <cellStyle name="Normal_1702H" xfId="64"/>
    <cellStyle name="normální_laroux" xfId="65"/>
    <cellStyle name="Normalny 13" xfId="66"/>
    <cellStyle name="Normalny 13 3" xfId="67"/>
    <cellStyle name="Normalny 2" xfId="68"/>
    <cellStyle name="Normalny 2 3" xfId="69"/>
    <cellStyle name="Normalny 2 8" xfId="70"/>
    <cellStyle name="Normalny 8" xfId="71"/>
    <cellStyle name="Obliczenia" xfId="72"/>
    <cellStyle name="Percent [2]" xfId="73"/>
    <cellStyle name="Percent" xfId="74"/>
    <cellStyle name="Styl 1" xfId="75"/>
    <cellStyle name="Suma" xfId="76"/>
    <cellStyle name="Tekst objaśnienia" xfId="77"/>
    <cellStyle name="Tekst ostrzeżenia" xfId="78"/>
    <cellStyle name="Tusental (0)_pldt" xfId="79"/>
    <cellStyle name="Tusental_pldt" xfId="80"/>
    <cellStyle name="Tytuł" xfId="81"/>
    <cellStyle name="Uwaga" xfId="82"/>
    <cellStyle name="Valuta (0)_pldt" xfId="83"/>
    <cellStyle name="Valuta_pldt" xfId="84"/>
    <cellStyle name="Currency" xfId="85"/>
    <cellStyle name="Currency [0]" xfId="86"/>
    <cellStyle name="Złe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02"/>
  <sheetViews>
    <sheetView tabSelected="1" zoomScale="89" zoomScaleNormal="89" zoomScaleSheetLayoutView="83" workbookViewId="0" topLeftCell="A15">
      <selection activeCell="K15" sqref="K15"/>
    </sheetView>
  </sheetViews>
  <sheetFormatPr defaultColWidth="9.00390625" defaultRowHeight="12.75"/>
  <cols>
    <col min="1" max="1" width="4.75390625" style="8" customWidth="1"/>
    <col min="2" max="2" width="66.00390625" style="51" customWidth="1"/>
    <col min="3" max="4" width="10.75390625" style="9" customWidth="1"/>
    <col min="5" max="5" width="26.75390625" style="9" customWidth="1"/>
    <col min="6" max="6" width="29.25390625" style="30" customWidth="1"/>
    <col min="7" max="7" width="29.25390625" style="31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57" t="s">
        <v>9</v>
      </c>
      <c r="B1" s="57"/>
      <c r="C1" s="57"/>
      <c r="D1" s="57"/>
      <c r="E1" s="57"/>
      <c r="F1" s="57"/>
      <c r="G1" s="57"/>
    </row>
    <row r="2" spans="1:8" ht="27.75" customHeight="1">
      <c r="A2" s="23"/>
      <c r="B2" s="21" t="s">
        <v>6</v>
      </c>
      <c r="C2" s="23"/>
      <c r="D2" s="23"/>
      <c r="E2" s="23"/>
      <c r="F2" s="25"/>
      <c r="G2" s="25"/>
      <c r="H2" s="24"/>
    </row>
    <row r="3" spans="1:200" s="6" customFormat="1" ht="53.25" customHeight="1">
      <c r="A3" s="19" t="s">
        <v>5</v>
      </c>
      <c r="B3" s="43" t="s">
        <v>4</v>
      </c>
      <c r="C3" s="19" t="s">
        <v>0</v>
      </c>
      <c r="D3" s="19" t="s">
        <v>2</v>
      </c>
      <c r="E3" s="19" t="s">
        <v>8</v>
      </c>
      <c r="F3" s="26" t="s">
        <v>13</v>
      </c>
      <c r="G3" s="26" t="s">
        <v>14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44">
        <v>2</v>
      </c>
      <c r="C4" s="12">
        <v>3</v>
      </c>
      <c r="D4" s="12">
        <v>4</v>
      </c>
      <c r="E4" s="12"/>
      <c r="F4" s="33">
        <v>5</v>
      </c>
      <c r="G4" s="33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203.25" customHeight="1">
      <c r="A5" s="22">
        <v>1</v>
      </c>
      <c r="B5" s="45" t="s">
        <v>42</v>
      </c>
      <c r="C5" s="19" t="s">
        <v>1</v>
      </c>
      <c r="D5" s="19">
        <v>14</v>
      </c>
      <c r="E5" s="19"/>
      <c r="F5" s="27"/>
      <c r="G5" s="27">
        <f aca="true" t="shared" si="0" ref="G5:G18"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343.5" customHeight="1">
      <c r="A6" s="15">
        <v>2</v>
      </c>
      <c r="B6" s="45" t="s">
        <v>26</v>
      </c>
      <c r="C6" s="19" t="s">
        <v>1</v>
      </c>
      <c r="D6" s="19">
        <v>20</v>
      </c>
      <c r="E6" s="19"/>
      <c r="F6" s="32"/>
      <c r="G6" s="27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s="6" customFormat="1" ht="365.25" customHeight="1">
      <c r="A7" s="19">
        <v>3</v>
      </c>
      <c r="B7" s="45" t="s">
        <v>37</v>
      </c>
      <c r="C7" s="19" t="s">
        <v>1</v>
      </c>
      <c r="D7" s="19">
        <v>2</v>
      </c>
      <c r="E7" s="19"/>
      <c r="F7" s="32"/>
      <c r="G7" s="27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6" customFormat="1" ht="87" customHeight="1">
      <c r="A8" s="2">
        <v>4</v>
      </c>
      <c r="B8" s="46" t="s">
        <v>38</v>
      </c>
      <c r="C8" s="19" t="s">
        <v>1</v>
      </c>
      <c r="D8" s="19">
        <v>136</v>
      </c>
      <c r="E8" s="19"/>
      <c r="F8" s="32"/>
      <c r="G8" s="27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6" customFormat="1" ht="87" customHeight="1">
      <c r="A9" s="2">
        <v>5</v>
      </c>
      <c r="B9" s="46" t="s">
        <v>39</v>
      </c>
      <c r="C9" s="19" t="s">
        <v>1</v>
      </c>
      <c r="D9" s="19">
        <v>165</v>
      </c>
      <c r="E9" s="19"/>
      <c r="F9" s="32"/>
      <c r="G9" s="27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6" customFormat="1" ht="45" customHeight="1">
      <c r="A10" s="2">
        <v>6</v>
      </c>
      <c r="B10" s="47" t="s">
        <v>15</v>
      </c>
      <c r="C10" s="19" t="s">
        <v>1</v>
      </c>
      <c r="D10" s="19">
        <v>136</v>
      </c>
      <c r="E10" s="19"/>
      <c r="F10" s="32"/>
      <c r="G10" s="27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6" customFormat="1" ht="42.75" customHeight="1">
      <c r="A11" s="2">
        <v>7</v>
      </c>
      <c r="B11" s="47" t="s">
        <v>16</v>
      </c>
      <c r="C11" s="19" t="s">
        <v>1</v>
      </c>
      <c r="D11" s="19">
        <v>136</v>
      </c>
      <c r="E11" s="19"/>
      <c r="F11" s="32"/>
      <c r="G11" s="27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6" customFormat="1" ht="54" customHeight="1">
      <c r="A12" s="2">
        <v>8</v>
      </c>
      <c r="B12" s="47" t="s">
        <v>17</v>
      </c>
      <c r="C12" s="19" t="s">
        <v>1</v>
      </c>
      <c r="D12" s="19">
        <v>165</v>
      </c>
      <c r="E12" s="19"/>
      <c r="F12" s="32"/>
      <c r="G12" s="27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6" customFormat="1" ht="43.5" customHeight="1">
      <c r="A13" s="2">
        <v>9</v>
      </c>
      <c r="B13" s="47" t="s">
        <v>18</v>
      </c>
      <c r="C13" s="19" t="s">
        <v>1</v>
      </c>
      <c r="D13" s="19">
        <v>165</v>
      </c>
      <c r="E13" s="19"/>
      <c r="F13" s="32"/>
      <c r="G13" s="27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6" customFormat="1" ht="354.75" customHeight="1">
      <c r="A14" s="2">
        <v>10</v>
      </c>
      <c r="B14" s="48" t="s">
        <v>36</v>
      </c>
      <c r="C14" s="19" t="s">
        <v>1</v>
      </c>
      <c r="D14" s="19">
        <v>13</v>
      </c>
      <c r="E14" s="19"/>
      <c r="F14" s="32"/>
      <c r="G14" s="27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194" s="6" customFormat="1" ht="212.25" customHeight="1">
      <c r="A15" s="2">
        <v>11</v>
      </c>
      <c r="B15" s="47" t="s">
        <v>43</v>
      </c>
      <c r="C15" s="19" t="s">
        <v>1</v>
      </c>
      <c r="D15" s="19">
        <v>7</v>
      </c>
      <c r="E15" s="19"/>
      <c r="F15" s="32"/>
      <c r="G15" s="27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</row>
    <row r="16" spans="1:194" s="6" customFormat="1" ht="183.75" customHeight="1">
      <c r="A16" s="2">
        <v>12</v>
      </c>
      <c r="B16" s="48" t="s">
        <v>27</v>
      </c>
      <c r="C16" s="19" t="s">
        <v>1</v>
      </c>
      <c r="D16" s="19">
        <v>4</v>
      </c>
      <c r="E16" s="19"/>
      <c r="F16" s="32"/>
      <c r="G16" s="27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</row>
    <row r="17" spans="1:194" s="6" customFormat="1" ht="153.75" customHeight="1">
      <c r="A17" s="40">
        <v>13</v>
      </c>
      <c r="B17" s="49" t="s">
        <v>41</v>
      </c>
      <c r="C17" s="19" t="s">
        <v>1</v>
      </c>
      <c r="D17" s="19">
        <v>1</v>
      </c>
      <c r="E17" s="19"/>
      <c r="F17" s="32"/>
      <c r="G17" s="27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</row>
    <row r="18" spans="1:194" s="6" customFormat="1" ht="171.75" customHeight="1">
      <c r="A18" s="22">
        <v>14</v>
      </c>
      <c r="B18" s="48" t="s">
        <v>40</v>
      </c>
      <c r="C18" s="19" t="s">
        <v>1</v>
      </c>
      <c r="D18" s="19">
        <v>1</v>
      </c>
      <c r="E18" s="19"/>
      <c r="F18" s="32"/>
      <c r="G18" s="27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7" s="1" customFormat="1" ht="28.5" customHeight="1">
      <c r="A19" s="16"/>
      <c r="B19" s="17"/>
      <c r="C19" s="18"/>
      <c r="D19" s="18"/>
      <c r="E19" s="18"/>
      <c r="F19" s="26" t="s">
        <v>3</v>
      </c>
      <c r="G19" s="27">
        <f>SUM(G5:G18)</f>
        <v>0</v>
      </c>
    </row>
    <row r="20" spans="1:7" ht="36" customHeight="1">
      <c r="A20" s="13"/>
      <c r="B20" s="50"/>
      <c r="C20" s="14"/>
      <c r="D20" s="14"/>
      <c r="E20" s="14"/>
      <c r="F20" s="28"/>
      <c r="G20" s="29"/>
    </row>
    <row r="21" spans="1:202" s="3" customFormat="1" ht="15.75">
      <c r="A21" s="13"/>
      <c r="B21" s="50"/>
      <c r="C21" s="14"/>
      <c r="D21" s="14"/>
      <c r="E21" s="14"/>
      <c r="F21" s="28"/>
      <c r="G21" s="29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3" customFormat="1" ht="15.75">
      <c r="A22" s="13"/>
      <c r="B22" s="50"/>
      <c r="C22" s="14"/>
      <c r="D22" s="14"/>
      <c r="E22" s="14"/>
      <c r="F22" s="28"/>
      <c r="G22" s="29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3" customFormat="1" ht="15.75">
      <c r="A23" s="13"/>
      <c r="B23" s="50"/>
      <c r="C23" s="14"/>
      <c r="D23" s="14"/>
      <c r="E23" s="14"/>
      <c r="F23" s="28"/>
      <c r="G23" s="29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3" customFormat="1" ht="25.5" customHeight="1">
      <c r="A24" s="13"/>
      <c r="B24" s="50"/>
      <c r="C24" s="14"/>
      <c r="D24" s="14"/>
      <c r="E24" s="14"/>
      <c r="F24" s="28"/>
      <c r="G24" s="29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3" customFormat="1" ht="25.5" customHeight="1">
      <c r="A25" s="13"/>
      <c r="B25" s="50"/>
      <c r="C25" s="14"/>
      <c r="D25" s="14"/>
      <c r="E25" s="14"/>
      <c r="F25" s="28"/>
      <c r="G25" s="29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3" customFormat="1" ht="25.5" customHeight="1">
      <c r="A26" s="13"/>
      <c r="B26" s="50"/>
      <c r="C26" s="14"/>
      <c r="D26" s="14"/>
      <c r="E26" s="14"/>
      <c r="F26" s="28"/>
      <c r="G26" s="29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3" customFormat="1" ht="25.5" customHeight="1">
      <c r="A27" s="13"/>
      <c r="B27" s="50"/>
      <c r="C27" s="14"/>
      <c r="D27" s="14"/>
      <c r="E27" s="14"/>
      <c r="F27" s="28"/>
      <c r="G27" s="29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3" customFormat="1" ht="25.5" customHeight="1">
      <c r="A28" s="13"/>
      <c r="B28" s="50"/>
      <c r="C28" s="14"/>
      <c r="D28" s="14"/>
      <c r="E28" s="14"/>
      <c r="F28" s="28"/>
      <c r="G28" s="29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3" customFormat="1" ht="25.5" customHeight="1">
      <c r="A29" s="13"/>
      <c r="B29" s="50"/>
      <c r="C29" s="14"/>
      <c r="D29" s="14"/>
      <c r="E29" s="14"/>
      <c r="F29" s="28"/>
      <c r="G29" s="29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3" customFormat="1" ht="25.5" customHeight="1">
      <c r="A30" s="13"/>
      <c r="B30" s="50"/>
      <c r="C30" s="14"/>
      <c r="D30" s="14"/>
      <c r="E30" s="14"/>
      <c r="F30" s="28"/>
      <c r="G30" s="29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3" customFormat="1" ht="25.5" customHeight="1">
      <c r="A31" s="13"/>
      <c r="B31" s="50"/>
      <c r="C31" s="14"/>
      <c r="D31" s="14"/>
      <c r="E31" s="14"/>
      <c r="F31" s="28"/>
      <c r="G31" s="29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3" customFormat="1" ht="25.5" customHeight="1">
      <c r="A32" s="13"/>
      <c r="B32" s="50"/>
      <c r="C32" s="14"/>
      <c r="D32" s="14"/>
      <c r="E32" s="14"/>
      <c r="F32" s="28"/>
      <c r="G32" s="29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3" customFormat="1" ht="25.5" customHeight="1">
      <c r="A33" s="13"/>
      <c r="B33" s="50"/>
      <c r="C33" s="14"/>
      <c r="D33" s="14"/>
      <c r="E33" s="14"/>
      <c r="F33" s="28"/>
      <c r="G33" s="29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50"/>
      <c r="C34" s="14"/>
      <c r="D34" s="14"/>
      <c r="E34" s="14"/>
      <c r="F34" s="28"/>
      <c r="G34" s="29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50"/>
      <c r="C35" s="14"/>
      <c r="D35" s="14"/>
      <c r="E35" s="14"/>
      <c r="F35" s="28"/>
      <c r="G35" s="29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50"/>
      <c r="C36" s="14"/>
      <c r="D36" s="14"/>
      <c r="E36" s="14"/>
      <c r="F36" s="28"/>
      <c r="G36" s="29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50"/>
      <c r="C37" s="14"/>
      <c r="D37" s="14"/>
      <c r="E37" s="14"/>
      <c r="F37" s="28"/>
      <c r="G37" s="29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50"/>
      <c r="C38" s="14"/>
      <c r="D38" s="14"/>
      <c r="E38" s="14"/>
      <c r="F38" s="28"/>
      <c r="G38" s="29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50"/>
      <c r="C39" s="14"/>
      <c r="D39" s="14"/>
      <c r="E39" s="14"/>
      <c r="F39" s="28"/>
      <c r="G39" s="29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50"/>
      <c r="C40" s="14"/>
      <c r="D40" s="14"/>
      <c r="E40" s="14"/>
      <c r="F40" s="28"/>
      <c r="G40" s="29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50"/>
      <c r="C41" s="14"/>
      <c r="D41" s="14"/>
      <c r="E41" s="14"/>
      <c r="F41" s="28"/>
      <c r="G41" s="29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50"/>
      <c r="C42" s="14"/>
      <c r="D42" s="14"/>
      <c r="E42" s="14"/>
      <c r="F42" s="28"/>
      <c r="G42" s="29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50"/>
      <c r="C43" s="14"/>
      <c r="D43" s="14"/>
      <c r="E43" s="14"/>
      <c r="F43" s="28"/>
      <c r="G43" s="29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50"/>
      <c r="C44" s="14"/>
      <c r="D44" s="14"/>
      <c r="E44" s="14"/>
      <c r="F44" s="28"/>
      <c r="G44" s="29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50"/>
      <c r="C45" s="14"/>
      <c r="D45" s="14"/>
      <c r="E45" s="14"/>
      <c r="F45" s="28"/>
      <c r="G45" s="29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50"/>
      <c r="C46" s="14"/>
      <c r="D46" s="14"/>
      <c r="E46" s="14"/>
      <c r="F46" s="28"/>
      <c r="G46" s="29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50"/>
      <c r="C47" s="14"/>
      <c r="D47" s="14"/>
      <c r="E47" s="14"/>
      <c r="F47" s="28"/>
      <c r="G47" s="29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50"/>
      <c r="C48" s="14"/>
      <c r="D48" s="14"/>
      <c r="E48" s="14"/>
      <c r="F48" s="28"/>
      <c r="G48" s="29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50"/>
      <c r="C49" s="14"/>
      <c r="D49" s="14"/>
      <c r="E49" s="14"/>
      <c r="F49" s="28"/>
      <c r="G49" s="29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50"/>
      <c r="C50" s="14"/>
      <c r="D50" s="14"/>
      <c r="E50" s="14"/>
      <c r="F50" s="28"/>
      <c r="G50" s="29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50"/>
      <c r="C51" s="14"/>
      <c r="D51" s="14"/>
      <c r="E51" s="14"/>
      <c r="F51" s="28"/>
      <c r="G51" s="29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50"/>
      <c r="C52" s="14"/>
      <c r="D52" s="14"/>
      <c r="E52" s="14"/>
      <c r="F52" s="28"/>
      <c r="G52" s="29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50"/>
      <c r="C53" s="14"/>
      <c r="D53" s="14"/>
      <c r="E53" s="14"/>
      <c r="F53" s="28"/>
      <c r="G53" s="29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50"/>
      <c r="C54" s="14"/>
      <c r="D54" s="14"/>
      <c r="E54" s="14"/>
      <c r="F54" s="28"/>
      <c r="G54" s="29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50"/>
      <c r="C55" s="14"/>
      <c r="D55" s="14"/>
      <c r="E55" s="14"/>
      <c r="F55" s="28"/>
      <c r="G55" s="29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50"/>
      <c r="C56" s="14"/>
      <c r="D56" s="14"/>
      <c r="E56" s="14"/>
      <c r="F56" s="28"/>
      <c r="G56" s="29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50"/>
      <c r="C57" s="14"/>
      <c r="D57" s="14"/>
      <c r="E57" s="14"/>
      <c r="F57" s="28"/>
      <c r="G57" s="29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50"/>
      <c r="C58" s="14"/>
      <c r="D58" s="14"/>
      <c r="E58" s="14"/>
      <c r="F58" s="28"/>
      <c r="G58" s="29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50"/>
      <c r="C59" s="14"/>
      <c r="D59" s="14"/>
      <c r="E59" s="14"/>
      <c r="F59" s="28"/>
      <c r="G59" s="29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50"/>
      <c r="C60" s="14"/>
      <c r="D60" s="14"/>
      <c r="E60" s="14"/>
      <c r="F60" s="28"/>
      <c r="G60" s="29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50"/>
      <c r="C61" s="14"/>
      <c r="D61" s="14"/>
      <c r="E61" s="14"/>
      <c r="F61" s="28"/>
      <c r="G61" s="29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50"/>
      <c r="C62" s="14"/>
      <c r="D62" s="14"/>
      <c r="E62" s="14"/>
      <c r="F62" s="28"/>
      <c r="G62" s="29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50"/>
      <c r="C63" s="14"/>
      <c r="D63" s="14"/>
      <c r="E63" s="14"/>
      <c r="F63" s="28"/>
      <c r="G63" s="29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50"/>
      <c r="C64" s="14"/>
      <c r="D64" s="14"/>
      <c r="E64" s="14"/>
      <c r="F64" s="28"/>
      <c r="G64" s="29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50"/>
      <c r="C65" s="14"/>
      <c r="D65" s="14"/>
      <c r="E65" s="14"/>
      <c r="F65" s="28"/>
      <c r="G65" s="29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50"/>
      <c r="C66" s="14"/>
      <c r="D66" s="14"/>
      <c r="E66" s="14"/>
      <c r="F66" s="28"/>
      <c r="G66" s="29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50"/>
      <c r="C67" s="14"/>
      <c r="D67" s="14"/>
      <c r="E67" s="14"/>
      <c r="F67" s="28"/>
      <c r="G67" s="29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50"/>
      <c r="C68" s="14"/>
      <c r="D68" s="14"/>
      <c r="E68" s="14"/>
      <c r="F68" s="28"/>
      <c r="G68" s="29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50"/>
      <c r="C69" s="14"/>
      <c r="D69" s="14"/>
      <c r="E69" s="14"/>
      <c r="F69" s="28"/>
      <c r="G69" s="29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50"/>
      <c r="C70" s="14"/>
      <c r="D70" s="14"/>
      <c r="E70" s="14"/>
      <c r="F70" s="28"/>
      <c r="G70" s="29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50"/>
      <c r="C71" s="14"/>
      <c r="D71" s="14"/>
      <c r="E71" s="14"/>
      <c r="F71" s="28"/>
      <c r="G71" s="29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50"/>
      <c r="C72" s="14"/>
      <c r="D72" s="14"/>
      <c r="E72" s="14"/>
      <c r="F72" s="28"/>
      <c r="G72" s="29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50"/>
      <c r="C73" s="14"/>
      <c r="D73" s="14"/>
      <c r="E73" s="14"/>
      <c r="F73" s="28"/>
      <c r="G73" s="29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50"/>
      <c r="C74" s="14"/>
      <c r="D74" s="14"/>
      <c r="E74" s="14"/>
      <c r="F74" s="28"/>
      <c r="G74" s="29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50"/>
      <c r="C75" s="14"/>
      <c r="D75" s="14"/>
      <c r="E75" s="14"/>
      <c r="F75" s="28"/>
      <c r="G75" s="29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50"/>
      <c r="C76" s="14"/>
      <c r="D76" s="14"/>
      <c r="E76" s="14"/>
      <c r="F76" s="28"/>
      <c r="G76" s="29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50"/>
      <c r="C77" s="14"/>
      <c r="D77" s="14"/>
      <c r="E77" s="14"/>
      <c r="F77" s="28"/>
      <c r="G77" s="29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50"/>
      <c r="C78" s="14"/>
      <c r="D78" s="14"/>
      <c r="E78" s="14"/>
      <c r="F78" s="28"/>
      <c r="G78" s="29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50"/>
      <c r="C79" s="14"/>
      <c r="D79" s="14"/>
      <c r="E79" s="14"/>
      <c r="F79" s="28"/>
      <c r="G79" s="29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50"/>
      <c r="C80" s="14"/>
      <c r="D80" s="14"/>
      <c r="E80" s="14"/>
      <c r="F80" s="28"/>
      <c r="G80" s="29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50"/>
      <c r="C81" s="14"/>
      <c r="D81" s="14"/>
      <c r="E81" s="14"/>
      <c r="F81" s="28"/>
      <c r="G81" s="29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50"/>
      <c r="C82" s="14"/>
      <c r="D82" s="14"/>
      <c r="E82" s="14"/>
      <c r="F82" s="28"/>
      <c r="G82" s="29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50"/>
      <c r="C83" s="14"/>
      <c r="D83" s="14"/>
      <c r="E83" s="14"/>
      <c r="F83" s="28"/>
      <c r="G83" s="29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50"/>
      <c r="C84" s="14"/>
      <c r="D84" s="14"/>
      <c r="E84" s="14"/>
      <c r="F84" s="28"/>
      <c r="G84" s="29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50"/>
      <c r="C85" s="14"/>
      <c r="D85" s="14"/>
      <c r="E85" s="14"/>
      <c r="F85" s="28"/>
      <c r="G85" s="29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50"/>
      <c r="C86" s="14"/>
      <c r="D86" s="14"/>
      <c r="E86" s="14"/>
      <c r="F86" s="28"/>
      <c r="G86" s="29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50"/>
      <c r="C87" s="14"/>
      <c r="D87" s="14"/>
      <c r="E87" s="14"/>
      <c r="F87" s="28"/>
      <c r="G87" s="29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1:202" s="8" customFormat="1" ht="25.5" customHeight="1">
      <c r="A88" s="13"/>
      <c r="B88" s="50"/>
      <c r="C88" s="14"/>
      <c r="D88" s="14"/>
      <c r="E88" s="14"/>
      <c r="F88" s="28"/>
      <c r="G88" s="29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1:202" s="8" customFormat="1" ht="25.5" customHeight="1">
      <c r="A89" s="13"/>
      <c r="B89" s="50"/>
      <c r="C89" s="14"/>
      <c r="D89" s="14"/>
      <c r="E89" s="14"/>
      <c r="F89" s="28"/>
      <c r="G89" s="29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  <row r="90" spans="1:202" s="8" customFormat="1" ht="25.5" customHeight="1">
      <c r="A90" s="13"/>
      <c r="B90" s="50"/>
      <c r="C90" s="14"/>
      <c r="D90" s="14"/>
      <c r="E90" s="14"/>
      <c r="F90" s="28"/>
      <c r="G90" s="29"/>
      <c r="H90" s="3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1:202" s="8" customFormat="1" ht="25.5" customHeight="1">
      <c r="A91" s="13"/>
      <c r="B91" s="50"/>
      <c r="C91" s="14"/>
      <c r="D91" s="14"/>
      <c r="E91" s="14"/>
      <c r="F91" s="28"/>
      <c r="G91" s="29"/>
      <c r="H91" s="3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</row>
    <row r="92" spans="1:202" s="8" customFormat="1" ht="25.5" customHeight="1">
      <c r="A92" s="13"/>
      <c r="B92" s="50"/>
      <c r="C92" s="14"/>
      <c r="D92" s="14"/>
      <c r="E92" s="14"/>
      <c r="F92" s="28"/>
      <c r="G92" s="29"/>
      <c r="H92" s="3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</row>
    <row r="93" spans="1:202" s="8" customFormat="1" ht="25.5" customHeight="1">
      <c r="A93" s="13"/>
      <c r="B93" s="50"/>
      <c r="C93" s="14"/>
      <c r="D93" s="14"/>
      <c r="E93" s="14"/>
      <c r="F93" s="28"/>
      <c r="G93" s="29"/>
      <c r="H93" s="3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</row>
    <row r="94" spans="1:202" s="8" customFormat="1" ht="25.5" customHeight="1">
      <c r="A94" s="13"/>
      <c r="B94" s="50"/>
      <c r="C94" s="14"/>
      <c r="D94" s="14"/>
      <c r="E94" s="14"/>
      <c r="F94" s="28"/>
      <c r="G94" s="29"/>
      <c r="H94" s="3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</row>
    <row r="95" spans="1:202" s="8" customFormat="1" ht="25.5" customHeight="1">
      <c r="A95" s="13"/>
      <c r="B95" s="50"/>
      <c r="C95" s="14"/>
      <c r="D95" s="14"/>
      <c r="E95" s="14"/>
      <c r="F95" s="28"/>
      <c r="G95" s="29"/>
      <c r="H95" s="3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</row>
    <row r="96" spans="1:202" s="8" customFormat="1" ht="25.5" customHeight="1">
      <c r="A96" s="13"/>
      <c r="B96" s="50"/>
      <c r="C96" s="14"/>
      <c r="D96" s="14"/>
      <c r="E96" s="14"/>
      <c r="F96" s="28"/>
      <c r="G96" s="29"/>
      <c r="H96" s="3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</row>
    <row r="97" spans="1:202" s="8" customFormat="1" ht="25.5" customHeight="1">
      <c r="A97" s="13"/>
      <c r="B97" s="50"/>
      <c r="C97" s="14"/>
      <c r="D97" s="14"/>
      <c r="E97" s="14"/>
      <c r="F97" s="28"/>
      <c r="G97" s="29"/>
      <c r="H97" s="3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</row>
    <row r="98" spans="1:202" s="8" customFormat="1" ht="25.5" customHeight="1">
      <c r="A98" s="13"/>
      <c r="B98" s="50"/>
      <c r="C98" s="14"/>
      <c r="D98" s="14"/>
      <c r="E98" s="14"/>
      <c r="F98" s="28"/>
      <c r="G98" s="29"/>
      <c r="H98" s="3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</row>
    <row r="99" spans="1:202" s="8" customFormat="1" ht="25.5" customHeight="1">
      <c r="A99" s="13"/>
      <c r="B99" s="50"/>
      <c r="C99" s="14"/>
      <c r="D99" s="14"/>
      <c r="E99" s="14"/>
      <c r="F99" s="28"/>
      <c r="G99" s="29"/>
      <c r="H99" s="3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</row>
    <row r="100" spans="1:202" s="8" customFormat="1" ht="25.5" customHeight="1">
      <c r="A100" s="13"/>
      <c r="B100" s="50"/>
      <c r="C100" s="14"/>
      <c r="D100" s="14"/>
      <c r="E100" s="14"/>
      <c r="F100" s="28"/>
      <c r="G100" s="29"/>
      <c r="H100" s="3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</row>
    <row r="101" spans="2:202" s="8" customFormat="1" ht="25.5" customHeight="1">
      <c r="B101" s="51"/>
      <c r="C101" s="9"/>
      <c r="D101" s="9"/>
      <c r="E101" s="9"/>
      <c r="F101" s="30"/>
      <c r="G101" s="31"/>
      <c r="H101" s="3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</row>
    <row r="102" spans="2:202" s="8" customFormat="1" ht="25.5" customHeight="1">
      <c r="B102" s="51"/>
      <c r="C102" s="9"/>
      <c r="D102" s="9"/>
      <c r="E102" s="9"/>
      <c r="F102" s="30"/>
      <c r="G102" s="31"/>
      <c r="H102" s="3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57" r:id="rId1"/>
  <headerFooter alignWithMargins="0">
    <oddFooter>&amp;R&amp;"Garamond,Normalny"podpis i pieczęć osoby (osób) upoważnionej do reprezentowania wykonawcy</oddFooter>
  </headerFooter>
  <rowBreaks count="1" manualBreakCount="1">
    <brk id="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02"/>
  <sheetViews>
    <sheetView zoomScale="86" zoomScaleNormal="86" zoomScaleSheetLayoutView="81" workbookViewId="0" topLeftCell="A10">
      <selection activeCell="L12" sqref="L12"/>
    </sheetView>
  </sheetViews>
  <sheetFormatPr defaultColWidth="9.00390625" defaultRowHeight="12.75"/>
  <cols>
    <col min="1" max="1" width="4.75390625" style="8" customWidth="1"/>
    <col min="2" max="2" width="65.75390625" style="51" customWidth="1"/>
    <col min="3" max="4" width="10.625" style="9" customWidth="1"/>
    <col min="5" max="5" width="26.875" style="9" customWidth="1"/>
    <col min="6" max="6" width="29.25390625" style="30" customWidth="1"/>
    <col min="7" max="7" width="29.25390625" style="31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57" t="s">
        <v>10</v>
      </c>
      <c r="B1" s="57"/>
      <c r="C1" s="57"/>
      <c r="D1" s="57"/>
      <c r="E1" s="57"/>
      <c r="F1" s="57"/>
      <c r="G1" s="57"/>
    </row>
    <row r="2" spans="1:8" ht="27.75" customHeight="1">
      <c r="A2" s="23"/>
      <c r="B2" s="21" t="s">
        <v>7</v>
      </c>
      <c r="C2" s="23"/>
      <c r="D2" s="21"/>
      <c r="E2" s="21"/>
      <c r="F2" s="25"/>
      <c r="G2" s="25"/>
      <c r="H2" s="24"/>
    </row>
    <row r="3" spans="1:200" s="6" customFormat="1" ht="59.25" customHeight="1">
      <c r="A3" s="19" t="s">
        <v>5</v>
      </c>
      <c r="B3" s="43" t="s">
        <v>4</v>
      </c>
      <c r="C3" s="19" t="s">
        <v>0</v>
      </c>
      <c r="D3" s="19" t="s">
        <v>2</v>
      </c>
      <c r="E3" s="19" t="s">
        <v>8</v>
      </c>
      <c r="F3" s="26" t="s">
        <v>11</v>
      </c>
      <c r="G3" s="26" t="s">
        <v>12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44">
        <v>2</v>
      </c>
      <c r="C4" s="12">
        <v>3</v>
      </c>
      <c r="D4" s="12">
        <v>4</v>
      </c>
      <c r="E4" s="12"/>
      <c r="F4" s="33">
        <v>5</v>
      </c>
      <c r="G4" s="33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0" s="11" customFormat="1" ht="141.75" customHeight="1">
      <c r="A5" s="2">
        <v>1</v>
      </c>
      <c r="B5" s="52" t="s">
        <v>28</v>
      </c>
      <c r="C5" s="19" t="s">
        <v>1</v>
      </c>
      <c r="D5" s="19">
        <v>55</v>
      </c>
      <c r="E5" s="12"/>
      <c r="F5" s="27"/>
      <c r="G5" s="27">
        <f aca="true" t="shared" si="0" ref="G5:G19">ROUND(D5*F5,2)</f>
        <v>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</row>
    <row r="6" spans="1:200" s="11" customFormat="1" ht="207.75" customHeight="1">
      <c r="A6" s="2">
        <v>2</v>
      </c>
      <c r="B6" s="52" t="s">
        <v>29</v>
      </c>
      <c r="C6" s="19" t="s">
        <v>1</v>
      </c>
      <c r="D6" s="19">
        <v>80</v>
      </c>
      <c r="E6" s="12"/>
      <c r="F6" s="32"/>
      <c r="G6" s="27">
        <f t="shared" si="0"/>
        <v>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</row>
    <row r="7" spans="1:200" s="11" customFormat="1" ht="144" customHeight="1">
      <c r="A7" s="2">
        <v>3</v>
      </c>
      <c r="B7" s="53" t="s">
        <v>30</v>
      </c>
      <c r="C7" s="19" t="s">
        <v>1</v>
      </c>
      <c r="D7" s="19">
        <v>10</v>
      </c>
      <c r="E7" s="12"/>
      <c r="F7" s="27"/>
      <c r="G7" s="27">
        <f t="shared" si="0"/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</row>
    <row r="8" spans="1:200" s="11" customFormat="1" ht="129.75" customHeight="1">
      <c r="A8" s="2">
        <v>4</v>
      </c>
      <c r="B8" s="52" t="s">
        <v>31</v>
      </c>
      <c r="C8" s="19" t="s">
        <v>1</v>
      </c>
      <c r="D8" s="19">
        <v>5</v>
      </c>
      <c r="E8" s="12"/>
      <c r="F8" s="32"/>
      <c r="G8" s="27">
        <f t="shared" si="0"/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</row>
    <row r="9" spans="1:200" s="11" customFormat="1" ht="139.5" customHeight="1">
      <c r="A9" s="2">
        <v>5</v>
      </c>
      <c r="B9" s="52" t="s">
        <v>32</v>
      </c>
      <c r="C9" s="19" t="s">
        <v>1</v>
      </c>
      <c r="D9" s="19">
        <v>2</v>
      </c>
      <c r="E9" s="12"/>
      <c r="F9" s="27"/>
      <c r="G9" s="27">
        <f t="shared" si="0"/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</row>
    <row r="10" spans="1:200" s="11" customFormat="1" ht="89.25" customHeight="1">
      <c r="A10" s="2">
        <v>6</v>
      </c>
      <c r="B10" s="53" t="s">
        <v>33</v>
      </c>
      <c r="C10" s="19" t="s">
        <v>1</v>
      </c>
      <c r="D10" s="19">
        <v>50</v>
      </c>
      <c r="E10" s="12"/>
      <c r="F10" s="32"/>
      <c r="G10" s="27">
        <f t="shared" si="0"/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</row>
    <row r="11" spans="1:200" s="11" customFormat="1" ht="88.5" customHeight="1">
      <c r="A11" s="2">
        <v>7</v>
      </c>
      <c r="B11" s="52" t="s">
        <v>34</v>
      </c>
      <c r="C11" s="19" t="s">
        <v>1</v>
      </c>
      <c r="D11" s="19">
        <v>50</v>
      </c>
      <c r="E11" s="12"/>
      <c r="F11" s="27"/>
      <c r="G11" s="27">
        <f t="shared" si="0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</row>
    <row r="12" spans="1:200" s="11" customFormat="1" ht="97.5" customHeight="1">
      <c r="A12" s="2">
        <v>8</v>
      </c>
      <c r="B12" s="53" t="s">
        <v>35</v>
      </c>
      <c r="C12" s="19" t="s">
        <v>1</v>
      </c>
      <c r="D12" s="19">
        <v>50</v>
      </c>
      <c r="E12" s="12"/>
      <c r="F12" s="27"/>
      <c r="G12" s="27">
        <f t="shared" si="0"/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</row>
    <row r="13" spans="1:200" s="11" customFormat="1" ht="41.25" customHeight="1">
      <c r="A13" s="2">
        <v>9</v>
      </c>
      <c r="B13" s="54" t="s">
        <v>19</v>
      </c>
      <c r="C13" s="19" t="s">
        <v>1</v>
      </c>
      <c r="D13" s="19">
        <v>50</v>
      </c>
      <c r="E13" s="12"/>
      <c r="F13" s="32"/>
      <c r="G13" s="27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</row>
    <row r="14" spans="1:200" s="11" customFormat="1" ht="49.5" customHeight="1">
      <c r="A14" s="2">
        <v>10</v>
      </c>
      <c r="B14" s="54" t="s">
        <v>20</v>
      </c>
      <c r="C14" s="19" t="s">
        <v>1</v>
      </c>
      <c r="D14" s="19">
        <v>50</v>
      </c>
      <c r="E14" s="12"/>
      <c r="F14" s="27"/>
      <c r="G14" s="27">
        <f t="shared" si="0"/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</row>
    <row r="15" spans="1:200" s="11" customFormat="1" ht="41.25" customHeight="1">
      <c r="A15" s="2">
        <v>11</v>
      </c>
      <c r="B15" s="54" t="s">
        <v>21</v>
      </c>
      <c r="C15" s="19" t="s">
        <v>1</v>
      </c>
      <c r="D15" s="19">
        <v>50</v>
      </c>
      <c r="E15" s="12"/>
      <c r="F15" s="32"/>
      <c r="G15" s="27">
        <f t="shared" si="0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</row>
    <row r="16" spans="1:200" s="11" customFormat="1" ht="54" customHeight="1">
      <c r="A16" s="2">
        <v>12</v>
      </c>
      <c r="B16" s="54" t="s">
        <v>22</v>
      </c>
      <c r="C16" s="19" t="s">
        <v>1</v>
      </c>
      <c r="D16" s="19">
        <v>50</v>
      </c>
      <c r="E16" s="12"/>
      <c r="F16" s="27"/>
      <c r="G16" s="27">
        <f t="shared" si="0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</row>
    <row r="17" spans="1:200" s="11" customFormat="1" ht="54" customHeight="1">
      <c r="A17" s="2">
        <v>13</v>
      </c>
      <c r="B17" s="54" t="s">
        <v>23</v>
      </c>
      <c r="C17" s="19" t="s">
        <v>1</v>
      </c>
      <c r="D17" s="19">
        <v>50</v>
      </c>
      <c r="E17" s="12"/>
      <c r="F17" s="32"/>
      <c r="G17" s="27">
        <f t="shared" si="0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</row>
    <row r="18" spans="1:202" s="6" customFormat="1" ht="46.5" customHeight="1">
      <c r="A18" s="39">
        <v>14</v>
      </c>
      <c r="B18" s="54" t="s">
        <v>24</v>
      </c>
      <c r="C18" s="19" t="s">
        <v>1</v>
      </c>
      <c r="D18" s="19">
        <v>50</v>
      </c>
      <c r="E18" s="19"/>
      <c r="F18" s="27"/>
      <c r="G18" s="27">
        <f t="shared" si="0"/>
        <v>0</v>
      </c>
      <c r="H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194" s="6" customFormat="1" ht="52.5" customHeight="1">
      <c r="A19" s="41">
        <v>15</v>
      </c>
      <c r="B19" s="55" t="s">
        <v>25</v>
      </c>
      <c r="C19" s="42" t="s">
        <v>1</v>
      </c>
      <c r="D19" s="42">
        <v>150</v>
      </c>
      <c r="E19" s="42"/>
      <c r="F19" s="32"/>
      <c r="G19" s="27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</row>
    <row r="20" spans="1:7" s="1" customFormat="1" ht="28.5" customHeight="1">
      <c r="A20" s="58"/>
      <c r="B20" s="58"/>
      <c r="C20" s="58"/>
      <c r="D20" s="58"/>
      <c r="E20" s="59"/>
      <c r="F20" s="37" t="s">
        <v>3</v>
      </c>
      <c r="G20" s="27">
        <f>SUM(G5:G19)</f>
        <v>0</v>
      </c>
    </row>
    <row r="21" spans="1:202" s="24" customFormat="1" ht="103.5" customHeight="1">
      <c r="A21" s="34"/>
      <c r="B21" s="56"/>
      <c r="C21" s="20"/>
      <c r="D21" s="20"/>
      <c r="E21" s="20"/>
      <c r="F21" s="35"/>
      <c r="G21" s="3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24" customFormat="1" ht="15.75">
      <c r="A22" s="34"/>
      <c r="B22" s="56"/>
      <c r="C22" s="20"/>
      <c r="D22" s="20"/>
      <c r="E22" s="20"/>
      <c r="F22" s="35"/>
      <c r="G22" s="3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24" customFormat="1" ht="15.75">
      <c r="A23" s="34"/>
      <c r="B23" s="56"/>
      <c r="C23" s="20"/>
      <c r="D23" s="20"/>
      <c r="E23" s="20"/>
      <c r="F23" s="35"/>
      <c r="G23" s="3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24" customFormat="1" ht="25.5" customHeight="1">
      <c r="A24" s="34"/>
      <c r="B24" s="56"/>
      <c r="C24" s="20"/>
      <c r="D24" s="20"/>
      <c r="E24" s="20"/>
      <c r="F24" s="38"/>
      <c r="G24" s="3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3" customFormat="1" ht="25.5" customHeight="1">
      <c r="A25" s="13"/>
      <c r="B25" s="50"/>
      <c r="C25" s="14"/>
      <c r="D25" s="14"/>
      <c r="E25" s="14"/>
      <c r="F25" s="28"/>
      <c r="G25" s="29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3" customFormat="1" ht="25.5" customHeight="1">
      <c r="A26" s="13"/>
      <c r="B26" s="50"/>
      <c r="C26" s="14"/>
      <c r="D26" s="14"/>
      <c r="E26" s="14"/>
      <c r="F26" s="28"/>
      <c r="G26" s="29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3" customFormat="1" ht="25.5" customHeight="1">
      <c r="A27" s="13"/>
      <c r="B27" s="50"/>
      <c r="C27" s="14"/>
      <c r="D27" s="14"/>
      <c r="E27" s="14"/>
      <c r="F27" s="28"/>
      <c r="G27" s="29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3" customFormat="1" ht="25.5" customHeight="1">
      <c r="A28" s="13"/>
      <c r="B28" s="50"/>
      <c r="C28" s="14"/>
      <c r="D28" s="14"/>
      <c r="E28" s="14"/>
      <c r="F28" s="28"/>
      <c r="G28" s="29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3" customFormat="1" ht="25.5" customHeight="1">
      <c r="A29" s="13"/>
      <c r="B29" s="50"/>
      <c r="C29" s="14"/>
      <c r="D29" s="14"/>
      <c r="E29" s="14"/>
      <c r="F29" s="28"/>
      <c r="G29" s="29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3" customFormat="1" ht="25.5" customHeight="1">
      <c r="A30" s="13"/>
      <c r="B30" s="50"/>
      <c r="C30" s="14"/>
      <c r="D30" s="14"/>
      <c r="E30" s="14"/>
      <c r="F30" s="28"/>
      <c r="G30" s="29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3" customFormat="1" ht="25.5" customHeight="1">
      <c r="A31" s="13"/>
      <c r="B31" s="50"/>
      <c r="C31" s="14"/>
      <c r="D31" s="14"/>
      <c r="E31" s="14"/>
      <c r="F31" s="28"/>
      <c r="G31" s="29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3" customFormat="1" ht="25.5" customHeight="1">
      <c r="A32" s="13"/>
      <c r="B32" s="50"/>
      <c r="C32" s="14"/>
      <c r="D32" s="14"/>
      <c r="E32" s="14"/>
      <c r="F32" s="28"/>
      <c r="G32" s="29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3" customFormat="1" ht="25.5" customHeight="1">
      <c r="A33" s="13"/>
      <c r="B33" s="50"/>
      <c r="C33" s="14"/>
      <c r="D33" s="14"/>
      <c r="E33" s="14"/>
      <c r="F33" s="28"/>
      <c r="G33" s="29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50"/>
      <c r="C34" s="14"/>
      <c r="D34" s="14"/>
      <c r="E34" s="14"/>
      <c r="F34" s="28"/>
      <c r="G34" s="29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50"/>
      <c r="C35" s="14"/>
      <c r="D35" s="14"/>
      <c r="E35" s="14"/>
      <c r="F35" s="28"/>
      <c r="G35" s="29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50"/>
      <c r="C36" s="14"/>
      <c r="D36" s="14"/>
      <c r="E36" s="14"/>
      <c r="F36" s="28"/>
      <c r="G36" s="29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50"/>
      <c r="C37" s="14"/>
      <c r="D37" s="14"/>
      <c r="E37" s="14"/>
      <c r="F37" s="28"/>
      <c r="G37" s="29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50"/>
      <c r="C38" s="14"/>
      <c r="D38" s="14"/>
      <c r="E38" s="14"/>
      <c r="F38" s="28"/>
      <c r="G38" s="29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50"/>
      <c r="C39" s="14"/>
      <c r="D39" s="14"/>
      <c r="E39" s="14"/>
      <c r="F39" s="28"/>
      <c r="G39" s="29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50"/>
      <c r="C40" s="14"/>
      <c r="D40" s="14"/>
      <c r="E40" s="14"/>
      <c r="F40" s="28"/>
      <c r="G40" s="29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50"/>
      <c r="C41" s="14"/>
      <c r="D41" s="14"/>
      <c r="E41" s="14"/>
      <c r="F41" s="28"/>
      <c r="G41" s="29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50"/>
      <c r="C42" s="14"/>
      <c r="D42" s="14"/>
      <c r="E42" s="14"/>
      <c r="F42" s="28"/>
      <c r="G42" s="29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50"/>
      <c r="C43" s="14"/>
      <c r="D43" s="14"/>
      <c r="E43" s="14"/>
      <c r="F43" s="28"/>
      <c r="G43" s="29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50"/>
      <c r="C44" s="14"/>
      <c r="D44" s="14"/>
      <c r="E44" s="14"/>
      <c r="F44" s="28"/>
      <c r="G44" s="29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50"/>
      <c r="C45" s="14"/>
      <c r="D45" s="14"/>
      <c r="E45" s="14"/>
      <c r="F45" s="28"/>
      <c r="G45" s="29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50"/>
      <c r="C46" s="14"/>
      <c r="D46" s="14"/>
      <c r="E46" s="14"/>
      <c r="F46" s="28"/>
      <c r="G46" s="29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50"/>
      <c r="C47" s="14"/>
      <c r="D47" s="14"/>
      <c r="E47" s="14"/>
      <c r="F47" s="28"/>
      <c r="G47" s="29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50"/>
      <c r="C48" s="14"/>
      <c r="D48" s="14"/>
      <c r="E48" s="14"/>
      <c r="F48" s="28"/>
      <c r="G48" s="29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50"/>
      <c r="C49" s="14"/>
      <c r="D49" s="14"/>
      <c r="E49" s="14"/>
      <c r="F49" s="28"/>
      <c r="G49" s="29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50"/>
      <c r="C50" s="14"/>
      <c r="D50" s="14"/>
      <c r="E50" s="14"/>
      <c r="F50" s="28"/>
      <c r="G50" s="29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50"/>
      <c r="C51" s="14"/>
      <c r="D51" s="14"/>
      <c r="E51" s="14"/>
      <c r="F51" s="28"/>
      <c r="G51" s="29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50"/>
      <c r="C52" s="14"/>
      <c r="D52" s="14"/>
      <c r="E52" s="14"/>
      <c r="F52" s="28"/>
      <c r="G52" s="29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50"/>
      <c r="C53" s="14"/>
      <c r="D53" s="14"/>
      <c r="E53" s="14"/>
      <c r="F53" s="28"/>
      <c r="G53" s="29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50"/>
      <c r="C54" s="14"/>
      <c r="D54" s="14"/>
      <c r="E54" s="14"/>
      <c r="F54" s="28"/>
      <c r="G54" s="29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50"/>
      <c r="C55" s="14"/>
      <c r="D55" s="14"/>
      <c r="E55" s="14"/>
      <c r="F55" s="28"/>
      <c r="G55" s="29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50"/>
      <c r="C56" s="14"/>
      <c r="D56" s="14"/>
      <c r="E56" s="14"/>
      <c r="F56" s="28"/>
      <c r="G56" s="29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50"/>
      <c r="C57" s="14"/>
      <c r="D57" s="14"/>
      <c r="E57" s="14"/>
      <c r="F57" s="28"/>
      <c r="G57" s="29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50"/>
      <c r="C58" s="14"/>
      <c r="D58" s="14"/>
      <c r="E58" s="14"/>
      <c r="F58" s="28"/>
      <c r="G58" s="29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50"/>
      <c r="C59" s="14"/>
      <c r="D59" s="14"/>
      <c r="E59" s="14"/>
      <c r="F59" s="28"/>
      <c r="G59" s="29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50"/>
      <c r="C60" s="14"/>
      <c r="D60" s="14"/>
      <c r="E60" s="14"/>
      <c r="F60" s="28"/>
      <c r="G60" s="29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50"/>
      <c r="C61" s="14"/>
      <c r="D61" s="14"/>
      <c r="E61" s="14"/>
      <c r="F61" s="28"/>
      <c r="G61" s="29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50"/>
      <c r="C62" s="14"/>
      <c r="D62" s="14"/>
      <c r="E62" s="14"/>
      <c r="F62" s="28"/>
      <c r="G62" s="29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50"/>
      <c r="C63" s="14"/>
      <c r="D63" s="14"/>
      <c r="E63" s="14"/>
      <c r="F63" s="28"/>
      <c r="G63" s="29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50"/>
      <c r="C64" s="14"/>
      <c r="D64" s="14"/>
      <c r="E64" s="14"/>
      <c r="F64" s="28"/>
      <c r="G64" s="29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50"/>
      <c r="C65" s="14"/>
      <c r="D65" s="14"/>
      <c r="E65" s="14"/>
      <c r="F65" s="28"/>
      <c r="G65" s="29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50"/>
      <c r="C66" s="14"/>
      <c r="D66" s="14"/>
      <c r="E66" s="14"/>
      <c r="F66" s="28"/>
      <c r="G66" s="29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50"/>
      <c r="C67" s="14"/>
      <c r="D67" s="14"/>
      <c r="E67" s="14"/>
      <c r="F67" s="28"/>
      <c r="G67" s="29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50"/>
      <c r="C68" s="14"/>
      <c r="D68" s="14"/>
      <c r="E68" s="14"/>
      <c r="F68" s="28"/>
      <c r="G68" s="29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50"/>
      <c r="C69" s="14"/>
      <c r="D69" s="14"/>
      <c r="E69" s="14"/>
      <c r="F69" s="28"/>
      <c r="G69" s="29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50"/>
      <c r="C70" s="14"/>
      <c r="D70" s="14"/>
      <c r="E70" s="14"/>
      <c r="F70" s="28"/>
      <c r="G70" s="29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50"/>
      <c r="C71" s="14"/>
      <c r="D71" s="14"/>
      <c r="E71" s="14"/>
      <c r="F71" s="28"/>
      <c r="G71" s="29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50"/>
      <c r="C72" s="14"/>
      <c r="D72" s="14"/>
      <c r="E72" s="14"/>
      <c r="F72" s="28"/>
      <c r="G72" s="29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50"/>
      <c r="C73" s="14"/>
      <c r="D73" s="14"/>
      <c r="E73" s="14"/>
      <c r="F73" s="28"/>
      <c r="G73" s="29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50"/>
      <c r="C74" s="14"/>
      <c r="D74" s="14"/>
      <c r="E74" s="14"/>
      <c r="F74" s="28"/>
      <c r="G74" s="29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50"/>
      <c r="C75" s="14"/>
      <c r="D75" s="14"/>
      <c r="E75" s="14"/>
      <c r="F75" s="28"/>
      <c r="G75" s="29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50"/>
      <c r="C76" s="14"/>
      <c r="D76" s="14"/>
      <c r="E76" s="14"/>
      <c r="F76" s="28"/>
      <c r="G76" s="29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50"/>
      <c r="C77" s="14"/>
      <c r="D77" s="14"/>
      <c r="E77" s="14"/>
      <c r="F77" s="28"/>
      <c r="G77" s="29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50"/>
      <c r="C78" s="14"/>
      <c r="D78" s="14"/>
      <c r="E78" s="14"/>
      <c r="F78" s="28"/>
      <c r="G78" s="29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50"/>
      <c r="C79" s="14"/>
      <c r="D79" s="14"/>
      <c r="E79" s="14"/>
      <c r="F79" s="28"/>
      <c r="G79" s="29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50"/>
      <c r="C80" s="14"/>
      <c r="D80" s="14"/>
      <c r="E80" s="14"/>
      <c r="F80" s="28"/>
      <c r="G80" s="29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50"/>
      <c r="C81" s="14"/>
      <c r="D81" s="14"/>
      <c r="E81" s="14"/>
      <c r="F81" s="28"/>
      <c r="G81" s="29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50"/>
      <c r="C82" s="14"/>
      <c r="D82" s="14"/>
      <c r="E82" s="14"/>
      <c r="F82" s="28"/>
      <c r="G82" s="29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50"/>
      <c r="C83" s="14"/>
      <c r="D83" s="14"/>
      <c r="E83" s="14"/>
      <c r="F83" s="28"/>
      <c r="G83" s="29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50"/>
      <c r="C84" s="14"/>
      <c r="D84" s="14"/>
      <c r="E84" s="14"/>
      <c r="F84" s="28"/>
      <c r="G84" s="29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50"/>
      <c r="C85" s="14"/>
      <c r="D85" s="14"/>
      <c r="E85" s="14"/>
      <c r="F85" s="28"/>
      <c r="G85" s="29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50"/>
      <c r="C86" s="14"/>
      <c r="D86" s="14"/>
      <c r="E86" s="14"/>
      <c r="F86" s="28"/>
      <c r="G86" s="29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50"/>
      <c r="C87" s="14"/>
      <c r="D87" s="14"/>
      <c r="E87" s="14"/>
      <c r="F87" s="28"/>
      <c r="G87" s="29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1:202" s="8" customFormat="1" ht="25.5" customHeight="1">
      <c r="A88" s="13"/>
      <c r="B88" s="50"/>
      <c r="C88" s="14"/>
      <c r="D88" s="14"/>
      <c r="E88" s="14"/>
      <c r="F88" s="28"/>
      <c r="G88" s="29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1:202" s="8" customFormat="1" ht="25.5" customHeight="1">
      <c r="A89" s="13"/>
      <c r="B89" s="50"/>
      <c r="C89" s="14"/>
      <c r="D89" s="14"/>
      <c r="E89" s="14"/>
      <c r="F89" s="28"/>
      <c r="G89" s="29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  <row r="90" spans="1:202" s="8" customFormat="1" ht="25.5" customHeight="1">
      <c r="A90" s="13"/>
      <c r="B90" s="50"/>
      <c r="C90" s="14"/>
      <c r="D90" s="14"/>
      <c r="E90" s="14"/>
      <c r="F90" s="28"/>
      <c r="G90" s="29"/>
      <c r="H90" s="3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1:202" s="8" customFormat="1" ht="25.5" customHeight="1">
      <c r="A91" s="13"/>
      <c r="B91" s="50"/>
      <c r="C91" s="14"/>
      <c r="D91" s="14"/>
      <c r="E91" s="14"/>
      <c r="F91" s="28"/>
      <c r="G91" s="29"/>
      <c r="H91" s="3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</row>
    <row r="92" spans="1:202" s="8" customFormat="1" ht="25.5" customHeight="1">
      <c r="A92" s="13"/>
      <c r="B92" s="50"/>
      <c r="C92" s="14"/>
      <c r="D92" s="14"/>
      <c r="E92" s="14"/>
      <c r="F92" s="28"/>
      <c r="G92" s="29"/>
      <c r="H92" s="3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</row>
    <row r="93" spans="1:202" s="8" customFormat="1" ht="25.5" customHeight="1">
      <c r="A93" s="13"/>
      <c r="B93" s="50"/>
      <c r="C93" s="14"/>
      <c r="D93" s="14"/>
      <c r="E93" s="14"/>
      <c r="F93" s="28"/>
      <c r="G93" s="29"/>
      <c r="H93" s="3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</row>
    <row r="94" spans="1:202" s="8" customFormat="1" ht="25.5" customHeight="1">
      <c r="A94" s="13"/>
      <c r="B94" s="50"/>
      <c r="C94" s="14"/>
      <c r="D94" s="14"/>
      <c r="E94" s="14"/>
      <c r="F94" s="28"/>
      <c r="G94" s="29"/>
      <c r="H94" s="3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</row>
    <row r="95" spans="1:202" s="8" customFormat="1" ht="25.5" customHeight="1">
      <c r="A95" s="13"/>
      <c r="B95" s="50"/>
      <c r="C95" s="14"/>
      <c r="D95" s="14"/>
      <c r="E95" s="14"/>
      <c r="F95" s="28"/>
      <c r="G95" s="29"/>
      <c r="H95" s="3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</row>
    <row r="96" spans="1:202" s="8" customFormat="1" ht="25.5" customHeight="1">
      <c r="A96" s="13"/>
      <c r="B96" s="50"/>
      <c r="C96" s="14"/>
      <c r="D96" s="14"/>
      <c r="E96" s="14"/>
      <c r="F96" s="28"/>
      <c r="G96" s="29"/>
      <c r="H96" s="3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</row>
    <row r="97" spans="1:202" s="8" customFormat="1" ht="25.5" customHeight="1">
      <c r="A97" s="13"/>
      <c r="B97" s="50"/>
      <c r="C97" s="14"/>
      <c r="D97" s="14"/>
      <c r="E97" s="14"/>
      <c r="F97" s="28"/>
      <c r="G97" s="29"/>
      <c r="H97" s="3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</row>
    <row r="98" spans="1:202" s="8" customFormat="1" ht="25.5" customHeight="1">
      <c r="A98" s="13"/>
      <c r="B98" s="50"/>
      <c r="C98" s="14"/>
      <c r="D98" s="14"/>
      <c r="E98" s="14"/>
      <c r="F98" s="28"/>
      <c r="G98" s="29"/>
      <c r="H98" s="3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</row>
    <row r="99" spans="1:202" s="8" customFormat="1" ht="25.5" customHeight="1">
      <c r="A99" s="13"/>
      <c r="B99" s="50"/>
      <c r="C99" s="14"/>
      <c r="D99" s="14"/>
      <c r="E99" s="14"/>
      <c r="F99" s="28"/>
      <c r="G99" s="29"/>
      <c r="H99" s="3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</row>
    <row r="100" spans="1:202" s="8" customFormat="1" ht="25.5" customHeight="1">
      <c r="A100" s="13"/>
      <c r="B100" s="50"/>
      <c r="C100" s="14"/>
      <c r="D100" s="14"/>
      <c r="E100" s="14"/>
      <c r="F100" s="28"/>
      <c r="G100" s="29"/>
      <c r="H100" s="3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</row>
    <row r="101" spans="2:202" s="8" customFormat="1" ht="25.5" customHeight="1">
      <c r="B101" s="51"/>
      <c r="C101" s="9"/>
      <c r="D101" s="9"/>
      <c r="E101" s="9"/>
      <c r="F101" s="30"/>
      <c r="G101" s="31"/>
      <c r="H101" s="3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</row>
    <row r="102" spans="2:202" s="8" customFormat="1" ht="25.5" customHeight="1">
      <c r="B102" s="51"/>
      <c r="C102" s="9"/>
      <c r="D102" s="9"/>
      <c r="E102" s="9"/>
      <c r="F102" s="30"/>
      <c r="G102" s="31"/>
      <c r="H102" s="3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</row>
  </sheetData>
  <sheetProtection/>
  <mergeCells count="2">
    <mergeCell ref="A1:G1"/>
    <mergeCell ref="A20:E20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65" r:id="rId1"/>
  <headerFooter alignWithMargins="0">
    <oddFooter>&amp;R&amp;"Garamond,Normalny"podpis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Sławomir Pluciński</cp:lastModifiedBy>
  <cp:lastPrinted>2019-10-23T11:49:27Z</cp:lastPrinted>
  <dcterms:created xsi:type="dcterms:W3CDTF">2007-11-07T07:53:11Z</dcterms:created>
  <dcterms:modified xsi:type="dcterms:W3CDTF">2019-10-24T07:09:47Z</dcterms:modified>
  <cp:category/>
  <cp:version/>
  <cp:contentType/>
  <cp:contentStatus/>
</cp:coreProperties>
</file>