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702" activeTab="0"/>
  </bookViews>
  <sheets>
    <sheet name=" zał. nr 1a " sheetId="1" r:id="rId1"/>
  </sheets>
  <definedNames>
    <definedName name="_xlnm.Print_Area" localSheetId="0">' zał. nr 1a '!$A$1:$H$58</definedName>
  </definedNames>
  <calcPr fullCalcOnLoad="1"/>
</workbook>
</file>

<file path=xl/sharedStrings.xml><?xml version="1.0" encoding="utf-8"?>
<sst xmlns="http://schemas.openxmlformats.org/spreadsheetml/2006/main" count="152" uniqueCount="137">
  <si>
    <t>1.</t>
  </si>
  <si>
    <t>2.</t>
  </si>
  <si>
    <t>3.</t>
  </si>
  <si>
    <t>4.</t>
  </si>
  <si>
    <t>7.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</si>
  <si>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</si>
  <si>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</si>
  <si>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</si>
  <si>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</si>
  <si>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</si>
  <si>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</si>
  <si>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</si>
  <si>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</si>
  <si>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</si>
  <si>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</si>
  <si>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</si>
  <si>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</si>
  <si>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</si>
  <si>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</si>
  <si>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</si>
  <si>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Mikrokarty do oznaczania grup krwi układu ABO i RhD z przeciwciałami monoklonalnymi anty-A, anty-B, anty-D z podwójnym oznaczeniem antygenu RhD z użyciem 2 swoistości anty-D pochodzących z dwóch różnych klonów, w tym jeden nie wykrywający antygenu DVI </t>
  </si>
  <si>
    <t>Wzorcowe krwinki A1,B do wykrywania izoaglutynin grupowych w odpowiednim rozcieńczeniu, gotowe do bezpośredniego użycia na mikrokartach do badań grup krwi układu ABO. Dostawy krwinek regularne , zgodnie z dostarczonym harmonogramem. Termin ważności: co najmniej 5 tygodni od daty dostawy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</si>
  <si>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</si>
  <si>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</si>
  <si>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</si>
  <si>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</si>
  <si>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</si>
  <si>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</si>
  <si>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</si>
  <si>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</si>
  <si>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</si>
  <si>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</si>
  <si>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</si>
  <si>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</si>
  <si>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</si>
  <si>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</si>
  <si>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Mikrokarty do potwierdzania antygenów grup krwi układu ABO i RhD u biorców krwi. Swoistość klonów anty A, anty-B musi być inna niż swoistość klonów na kartach oferowanych w pozycji 1 . Odczynnik anty D nie może wykrywać kategorii DVI. Na jednej karcie możliwość kontroli układu ABO i RhD u 2 biorców. Mikrokarty wypełnione fabrycznie odczynnikami monoklonalnymi przez producenta (opakowanie max 1500 oznaczeń)</t>
  </si>
  <si>
    <t>Mikrokarty do potwierdzania antygenów grup krwi układu ABO i RhD u dawców krwi. Konfiguracja antygenów obowiązująca u dawców ( A-B-DVI+).  Możliwość kontroli antygenów u 2 dawców na jednej karcie. Mikrokolumny wypełnione fabrycznie odczynnikami monoklonanymi przez producenta. Należy podać nazwy klonów.</t>
  </si>
  <si>
    <t xml:space="preserve">Mikrokarty do wykonywania właściwych prób zgodności w pośrednim teście antyglobulinowym. Mikrokolumny wypełnione fabrycznie przez producenta odczynnikiem antyglobulinowym poliwalentnym. </t>
  </si>
  <si>
    <t>Mikrokarty do wykrywania alloprzeciwciał odpornościowych w pośrednim teście antyglobulinowym. Mikrokolumny wypełnione fabrycznie przez producenta odczynnikiem antyglobulinowym poliwalentnym (minimum anty IgG+ anty C3d)</t>
  </si>
  <si>
    <t>Zestaw 3 krwinek wzorcowych  w odpowiednim
 rozcieńczeniu do wykrywania przeciwciał w surowicy pacjentów w teście  PTA/LISS . Krwinki gotowe do bezpośredniego użycia z mikrokartami do testu antyglobulinowego. Konfiguracja antygenowa odpowiadająca obowiązującym przepisom wykrywania przeciwciał u biorców krwi i kobiet w ciąży. Dostawy krwinek regularnie, zgodnie z dostarczonym harmonogramem. Termin ważności co najmniej 5 tygodni od daty dostawy.</t>
  </si>
  <si>
    <t>Zestaw 3 krwinek wzorcowych enzymowanych  w odpowiednim rozcieńczeniu do wykrywania przeciwciał w surowicy pacjentów w teście  enzymatycznym . Krwinki gotowe do bezpośredniego użycia z mikrokartami do testu enzymatycznego. Konfiguracja antygenowa identyczna z krwinkami służącymi do wykrywania przeciwciał w teście PTA. Dostawy krwinek regularne, zgodnie z dostarczonym harmonogramem. Termin ważności co najmniej 5 tygodni od daty dostawy.</t>
  </si>
  <si>
    <t>Oznaczenie antygenu K z układu Kell w technice mikrokolumnowej. Mikrokarty wypełnione fabrycznie odczynnikiem monoklonalnym przez producenta.</t>
  </si>
  <si>
    <t>Mikrokarty do oznaczeń ABO/RhD dla noworodków wraz z BTA. Mikrokolumny wypełnione fabrycznie surowicami ludzkimi i surowicą antyglobulinową przez producenta. Należy podać nazwy klonów.</t>
  </si>
  <si>
    <t>Mikrokarty do oznaczania grup krwi układu ABO i RhD do weryfikacji słabych odmian układu ABO z przeciwciałami monoklonalnymi anty-A, anty-B, anty-D z podwójnym oznaczeniem antygenu RhD z użyciem 2 swoistości anty-D pochodzących z dwóch różnych klonów, w tym jeden nie wykrywający antygenu DVI, drugi wykrywający antygen DVI, wypełnione fabrycznie przez producenta odczynnikami.</t>
  </si>
  <si>
    <t>Mikrokarty do wykrywania  alloprzeciwciał odpornościowych w pośrednim teście antyglobulinowym. Mikrokolumny wypełnione fabrycznie przez producenta odczynnikiem antyglobulinowym monowalentnym ( anty IgG ). Opakowanie max 100 oznaczeń.</t>
  </si>
  <si>
    <t>Mikrokarty do wykonywania bezpośredniego testu antyglobulinowego o min. profilu: anty-IgG, -IgM, -IgA, -C3c, -C3d na jednej karcie. Mikrokolumny wypełnione fabrycznie odpowiednimi odczynnikami przez producenta. Opakowanie max 30 oznaczeń.</t>
  </si>
  <si>
    <t>Mikrokarty do wykonywania bezpośredniego testu antyglobulinowego o min. profilu: anty-IgG, -C3d. Mikrokolumny wypełnione fabrycznie odpowiednimi odczynnikami przez producenta. Opakowanie max 30 oznaczeń.</t>
  </si>
  <si>
    <t>Mikrokarty do wykrywania  alloprzeciwciał odpornościowych w teście enzymatycznym i w NaCl. Opakowanie max 800 oznaczeń</t>
  </si>
  <si>
    <t>Ustalenie RhD-potwierdzenie obecności antygenu D w przypadku wątpliwych reakcji z odczynnikami diagnostycznymi na mikrokarcie wypełnionej fabrycznie odczynnikiem monoklonalnym przez producenta.</t>
  </si>
  <si>
    <t>Płyn konserwujący do przechowywania krwinek wzorcowych.</t>
  </si>
  <si>
    <t>Zestaw 11 krwinek wzorcowych w odpowiednim rozcieńczeniu, do ustalania swoistości przeciwciał u pacjentów w teście PTA/LISS. Krwinki gotowe do bezpośredniego użycia  z mikrokartami do testu antyglobulinowego. Konfiguracja antygenowa odpowiadająca obowiązującym przepisom dotyczącym identyfikacji przeciwciał. Dostawy krwinek regularne, zgodnie z dostarczonym harmonogramem. Termin ważności co najmniej 5 tygodni od daty dostawy.</t>
  </si>
  <si>
    <t>Zestaw 11 krwinek wzorcowych enzymowanych w odpowiednim rozcieńczeniu, do ustalania swoistości przeciwciał u pacjentów w teście enzymatycznym. Krwinki gotowe do bezpośredniego użycia  z mikrokartami do testu enzymatycznego. Konfiguracja antygenowa odpowiadająca obowiązującym przepisom dotyczącym identyfikacji przeciwciał. Dostawy krwinek regularne, zgodnie z dostarczonym harmonogramem. Termin ważności co najmniej 5 tygodni od daty dostawy.</t>
  </si>
  <si>
    <t>Zestaw 6 krwinek wzorcowych do screeningu i identyfikacji przeciwciał u kobiet ciężarnych i pacjentów z alloprzeciwciałami anty-D do testu PTA LISS.</t>
  </si>
  <si>
    <t>Pozostałe materiały zużywalne niezbędne do
wykonania w/w oznaczeń na oferowanych urządzeniach</t>
  </si>
  <si>
    <t>140 oznaczeń</t>
  </si>
  <si>
    <t>70 oznaczeń</t>
  </si>
  <si>
    <t>210 oznaczeń</t>
  </si>
  <si>
    <t>90 oznaczeń</t>
  </si>
  <si>
    <t>100 oznaczeń</t>
  </si>
  <si>
    <t>500 ml</t>
  </si>
  <si>
    <t>Mikrokarty do oznaczeń ABO/RhD (DVI+) wraz z BTA dla noworodków.  Mikrokolumny wypełnione fabrycznie odczynnikami monoklonalnymi i surowicą antyglobulinową przez producenta. Należy podać nazwy klonów.</t>
  </si>
  <si>
    <t>Mikrokarty zawierające przeciwciała monoklonalnego pochodzenia do oznaczania fenotypu układu Rh i antygenu K (anty-C, anty-Cw, anty-c, anty -E, anty-e, anty-K) Mikrokolumny wypełnione fabrycznie odczynnikami przez producenta. Należy podać nazy klonów.</t>
  </si>
  <si>
    <t>Zestaw do codziennej kontroli jakości i dopuszczenia do pracy automatycznych urządzeń dla wszystkich elementów systemu  w ilości niezbędnej do wykonywania codziennej kontroli. (Nie należy oferować dodatkowych ilości kart, odczynników dla wykonania oznaczeń kalibracji i kontroli).</t>
  </si>
  <si>
    <t>Zestaw dodatkowych 6 krwinek wzorcowych w odpowiednim rozcieńczeniu, do ustalania przeciwciał wieloswoistych u pacjentów w teście PTA/LISS. Krwinki gotowe do bezpośredniego użycia  z mikrokartami do testu antyglobulinowego. Konfiguracja antygenowa odpowiadająca obowiązującym przepisom dotyczącym identyfikacji przeciwciał. Dostawy krwinek regularne, zgodnie z dostarczonym harmonogramem. Termin ważności co najmniej 8 tygodni od daty dostawy.</t>
  </si>
  <si>
    <t>20 zestawów</t>
  </si>
  <si>
    <t>77 000 oznaczeń</t>
  </si>
  <si>
    <t>107 500 oznaczeń</t>
  </si>
  <si>
    <t>4 000 oznaczeń</t>
  </si>
  <si>
    <t>2 880 oznaczeń</t>
  </si>
  <si>
    <t>360 oznaczeń</t>
  </si>
  <si>
    <t>960 oznaczeń</t>
  </si>
  <si>
    <t>6 900 oznaczeń</t>
  </si>
  <si>
    <t>Zestaw do automatycznego oznaczenia miana przeciwciał w PTA (liczba kolumn)</t>
  </si>
  <si>
    <t>Test do oznaczania antygenów układu Duffy:
 Fya i Fyb w technice mikrokolumnowej (mikrokarty + odczynniki).</t>
  </si>
  <si>
    <t xml:space="preserve">Test do szybkiego oznaczenia kompletu antygenów: -M, -N, -S, -s, -Fya, -Fyb układów MNS oraz Duffy w technice mikrokolumnowej (mikrokarty + odczynniki). </t>
  </si>
  <si>
    <t>Oznaczenie antygenów układu Kidd: Jka i Jkb w technice mikrokolumnowej. Mikrokolumny wypełnione fabrycznie odczynnikami monoklonalnymi przez producenta. Oferent musi podać nazwy klonów.</t>
  </si>
  <si>
    <t>Oznaczenie antygenu P1 w technice mikrokolumnowej. Mikrokarty wypełnione fabrycznie odczynnikiem monoklonalnym przez producenta.</t>
  </si>
  <si>
    <t>Zmodyfikowany roztwór LISS do wykonywania zawiesiny krwinek czerwonych w technice manualnej i w analizatorach</t>
  </si>
  <si>
    <t>Mikrokarty do oznaczania grup krwi układu ABO i RhD do weryfikacji słabych odmian układu ABO wypełnione fabrycznie przez producenta surowicami ludzkiego pochodzenia wraz z oznaczeniem przeciwciał układu ABO (izoaglutyniny A1, B).</t>
  </si>
  <si>
    <t>Enzym proteolityczny do zawiesin krwinek czerwonych.</t>
  </si>
  <si>
    <t>ilość niezbędna do wykonania 
w/w oznaczeń i
codziennej kontroli urządzeń</t>
  </si>
  <si>
    <t>Końcówki jednorazowe do pipet</t>
  </si>
  <si>
    <t>30 000 sztuk</t>
  </si>
  <si>
    <t xml:space="preserve">Nazwa przedmiotu zamówienia </t>
  </si>
  <si>
    <t>ilość wystarczająca do wykonania wyspecyfikowanych badań (pozycja 1,17,20)</t>
  </si>
  <si>
    <t>92500 oznaczeń</t>
  </si>
  <si>
    <t>ilość wystarczająca do wykonania wyspecyfikowanych badań (pozycja 6,17,21)</t>
  </si>
  <si>
    <t xml:space="preserve">3 x 600 ml ( pozycja 24)
 </t>
  </si>
  <si>
    <t>10 zestawów</t>
  </si>
  <si>
    <t>280 oznaczeń</t>
  </si>
  <si>
    <t xml:space="preserve">Zestaw do zewnętrznej międzynarodowej kontroli jakości badań w immunologii transfuzjologiczne ( poziom zaawansowan)j. Zestaw powinien pozwolić ocenić wszystkie rutynowo stosowane techniki badań, zgodnie z obowiązującymi przepisami. Zestaw z odpowiednią ilością materiału pozwalający na wykonanie badania metodą automatyczną w technice mikrokolumnowej wraz z przeprowadzeniem identyfikacji przeciwciał                                           </t>
  </si>
  <si>
    <t>ilość wystarczająca do wykonania wyspecyfikowanych badań wymienionych w pozycji 13,24</t>
  </si>
  <si>
    <t xml:space="preserve">860 oznaczeń </t>
  </si>
  <si>
    <t>ilość wystarczająca do wykonania wyspecyfikowanych badań (pozycja 1,2,3,4,6,)</t>
  </si>
  <si>
    <t xml:space="preserve">ilość wystarczająca do wykonania wyspecyfikowanych badań za wyjątkiem wymienionych w pozycji 7-8,13,16,26,27,31,33,34. Ilosc do
techniki manualnej: 15 000 ml
</t>
  </si>
  <si>
    <t>57 600 oznaczeń</t>
  </si>
  <si>
    <t>125 000 oznaczeń</t>
  </si>
  <si>
    <t>Dostawa mikrokart, krwinek wzorcowych i odczynników oraz materiałów zużywalnych potrzebnych do wykonania badań w Pracowni Serologii Transfuzjologicznej SU w Krakowie w dwóch lokalizacjach (ul. Kopernika i Nowa Siedziba Szpitala Uniwersyteckiego przy ul. Macieja Jakubowskiego 2) wraz z dzierżawą analizatorów podłączanych do sieci informatycznej oraz sprzętu niezbędnego do wykonywania badań także metodą manualną na ww. mikrokartach.</t>
  </si>
  <si>
    <t>Sprawa znak: NSSU.DFP.271.26.2019.KK</t>
  </si>
  <si>
    <t>Załącznik nr 1a do specyfikacji
Załącznik nr … do umowy</t>
  </si>
  <si>
    <t>Lp</t>
  </si>
  <si>
    <t>Przedmiot zamówienia</t>
  </si>
  <si>
    <t>Ilość</t>
  </si>
  <si>
    <t>Nazwa oferowanego produktu</t>
  </si>
  <si>
    <t>Numer katalogowy (jeżli istnieje)</t>
  </si>
  <si>
    <t>Oferowana wielkość produktu*</t>
  </si>
  <si>
    <t>Oferowana ilość**</t>
  </si>
  <si>
    <t>Cena jednostkowa brutto***</t>
  </si>
  <si>
    <t>Cena brutto oferowanej ilości</t>
  </si>
  <si>
    <t>1</t>
  </si>
  <si>
    <t>2</t>
  </si>
  <si>
    <t>3</t>
  </si>
  <si>
    <t>…</t>
  </si>
  <si>
    <t>SUMA (A) :</t>
  </si>
  <si>
    <t>Lp.</t>
  </si>
  <si>
    <t>Przedmiot</t>
  </si>
  <si>
    <t>Opis dzierżawionych urządzeń</t>
  </si>
  <si>
    <t>SUMA (B)</t>
  </si>
  <si>
    <r>
      <t xml:space="preserve">1.                               
2. </t>
    </r>
    <r>
      <rPr>
        <i/>
        <sz val="11"/>
        <rFont val="Garamond"/>
        <family val="1"/>
      </rPr>
      <t xml:space="preserve"> </t>
    </r>
    <r>
      <rPr>
        <sz val="11"/>
        <rFont val="Garamond"/>
        <family val="1"/>
      </rPr>
      <t xml:space="preserve">              
3.                                             4.                                                    5.</t>
    </r>
    <r>
      <rPr>
        <i/>
        <sz val="11"/>
        <rFont val="Garamond"/>
        <family val="1"/>
      </rPr>
      <t>(można wypełnić przy zawieraniu umowy)</t>
    </r>
    <r>
      <rPr>
        <sz val="11"/>
        <rFont val="Garamond"/>
        <family val="1"/>
      </rPr>
      <t xml:space="preserve">
                             </t>
    </r>
  </si>
  <si>
    <t>* Przez oferowaną wielkość produktu należy rozumieć sposób konfekcjonowania produktu tj. ilość sztuk/oznaczeń stanowiących jedno opakowanie zbiorcze, będące przedmiotem wyceny.
** 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*** Przez cenę jednostkową brutto należy rozumieć cenę za opakowanie stanowiące jedną całość, mogące być przedmiotem dostawy.</t>
  </si>
  <si>
    <t xml:space="preserve">1. Nazwa i typ:                                           2. Producent:                                                             3. Kraj produkcji:
4. Rok produkcji:   
5. Nr seryjny:                                                    
</t>
  </si>
  <si>
    <t>Jm (ilość sztuk/zestawów)</t>
  </si>
  <si>
    <t xml:space="preserve">Dzierżawa sprzętu niezbędnego do wykonywania badań także metodą manualną na ww. mikrokartach  (2 identyczne zestawy składające się z: wirówki, inkubatora, 2 szt. pipet ze statywami, 1 szt. statywów roboczych na mikrokarty i probówki, 2 szt. dozowników)
</t>
  </si>
  <si>
    <t>Dzierżawa analizatorów nablatowych (3 sztuk)</t>
  </si>
  <si>
    <t>Dzierżawa analizatora wolnostojącego (1 sztuka)</t>
  </si>
  <si>
    <t xml:space="preserve">Dzierżawa sprzętu niezbędnego do wykonywania badań także metodą manualną na ww. mikrokartach  (2 szt wirówek do odwirowywania próbek przed umieszczeniem ich w automatycznym analizatorze)
</t>
  </si>
  <si>
    <r>
      <t xml:space="preserve">1. Nazwa i typ:                                           2. Producent:                                                             3. Kraj produkcji:
4. Rok produkcji:   
5. Nr seryjny:                                                    
</t>
    </r>
    <r>
      <rPr>
        <sz val="11"/>
        <color indexed="10"/>
        <rFont val="Garamond"/>
        <family val="1"/>
      </rPr>
      <t>(*)</t>
    </r>
  </si>
  <si>
    <r>
      <t xml:space="preserve">1. Nazwa i typ:                                           2. Producent:                                                             3. Kraj produkcji:
4. Rok produkcji:   
5. Nr seryjny:                                                    
</t>
    </r>
    <r>
      <rPr>
        <sz val="11"/>
        <color indexed="10"/>
        <rFont val="Garamond"/>
        <family val="1"/>
      </rPr>
      <t>(*)</t>
    </r>
  </si>
  <si>
    <t>(*) powielić według potrzeb</t>
  </si>
  <si>
    <t>Koszt brutto za 1m-c  dzierżawy 1 urządzenia/zestawu</t>
  </si>
  <si>
    <t>Koszt brutto za 36 miesięcy dzierżawy za oferowaną ilość urządzeń/zestawów</t>
  </si>
  <si>
    <t xml:space="preserve">Dzierżawa analizatorów podłączanych do sieci informatycznej oraz sprzętu niezbędnego do wykonywania badań także metodą manualną na ww. mikrokartach  </t>
  </si>
  <si>
    <t>Ilość oznaczeń ( badania +wymagane kontrole), zestawów, ml, szt
 na 36 miesięcy</t>
  </si>
  <si>
    <t>35.</t>
  </si>
  <si>
    <r>
      <rPr>
        <b/>
        <sz val="11"/>
        <color indexed="10"/>
        <rFont val="Garamond"/>
        <family val="1"/>
      </rPr>
      <t>*</t>
    </r>
    <r>
      <rPr>
        <b/>
        <sz val="11"/>
        <rFont val="Garamond"/>
        <family val="1"/>
      </rPr>
      <t>Cena oferty brutto  
(A)+(B)</t>
    </r>
  </si>
  <si>
    <t>22 zestawy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</si>
</sst>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[$-415]dddd\,\ d\ mmmm\ yyyy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Garamond"/>
      <family val="1"/>
    </font>
    <font>
      <sz val="11"/>
      <name val="Garamond"/>
      <family val="1"/>
    </font>
    <font>
      <sz val="11"/>
      <name val="Times New Roman"/>
      <family val="1"/>
    </font>
    <font>
      <i/>
      <sz val="11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9"/>
      <name val="Garamond"/>
      <family val="1"/>
    </font>
    <font>
      <sz val="11"/>
      <color indexed="10"/>
      <name val="Garamond"/>
      <family val="1"/>
    </font>
    <font>
      <b/>
      <sz val="11"/>
      <color indexed="1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color indexed="8"/>
      <name val="Garamond"/>
      <family val="1"/>
    </font>
    <font>
      <sz val="11"/>
      <color indexed="8"/>
      <name val="Garamond"/>
      <family val="1"/>
    </font>
    <font>
      <sz val="10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sz val="11"/>
      <color rgb="FFFF0000"/>
      <name val="Garamond"/>
      <family val="1"/>
    </font>
    <font>
      <sz val="10"/>
      <color rgb="FFFF000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1" fillId="33" borderId="0" xfId="46" applyFont="1" applyFill="1" applyBorder="1">
      <alignment/>
      <protection/>
    </xf>
    <xf numFmtId="0" fontId="31" fillId="0" borderId="0" xfId="0" applyFont="1" applyFill="1" applyBorder="1" applyAlignment="1" applyProtection="1">
      <alignment horizontal="left" vertical="top" wrapText="1"/>
      <protection locked="0"/>
    </xf>
    <xf numFmtId="44" fontId="31" fillId="0" borderId="0" xfId="0" applyNumberFormat="1" applyFont="1" applyFill="1" applyBorder="1" applyAlignment="1" applyProtection="1">
      <alignment horizontal="left" vertical="top" wrapText="1"/>
      <protection locked="0"/>
    </xf>
    <xf numFmtId="0" fontId="31" fillId="0" borderId="0" xfId="0" applyFont="1" applyFill="1" applyAlignment="1" applyProtection="1">
      <alignment horizontal="left" vertical="top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vertical="top" wrapText="1"/>
      <protection locked="0"/>
    </xf>
    <xf numFmtId="1" fontId="31" fillId="0" borderId="0" xfId="0" applyNumberFormat="1" applyFont="1" applyFill="1" applyAlignment="1" applyProtection="1">
      <alignment horizontal="left" vertical="top" wrapText="1"/>
      <protection locked="0"/>
    </xf>
    <xf numFmtId="0" fontId="31" fillId="0" borderId="0" xfId="0" applyFont="1" applyFill="1" applyAlignment="1" applyProtection="1">
      <alignment horizontal="right" vertical="top" wrapText="1"/>
      <protection locked="0"/>
    </xf>
    <xf numFmtId="1" fontId="6" fillId="0" borderId="0" xfId="0" applyNumberFormat="1" applyFont="1" applyFill="1" applyAlignment="1" applyProtection="1">
      <alignment horizontal="right" vertical="top" wrapText="1"/>
      <protection locked="0"/>
    </xf>
    <xf numFmtId="0" fontId="6" fillId="0" borderId="10" xfId="0" applyFont="1" applyFill="1" applyBorder="1" applyAlignment="1" applyProtection="1">
      <alignment vertical="top" wrapText="1"/>
      <protection locked="0"/>
    </xf>
    <xf numFmtId="0" fontId="6" fillId="0" borderId="11" xfId="0" applyFont="1" applyFill="1" applyBorder="1" applyAlignment="1">
      <alignment horizontal="left" vertical="center" wrapText="1"/>
    </xf>
    <xf numFmtId="175" fontId="6" fillId="33" borderId="10" xfId="42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vertical="top" wrapText="1"/>
      <protection locked="0"/>
    </xf>
    <xf numFmtId="0" fontId="6" fillId="0" borderId="14" xfId="0" applyFont="1" applyFill="1" applyBorder="1" applyAlignment="1">
      <alignment horizontal="left" vertical="center" wrapText="1"/>
    </xf>
    <xf numFmtId="3" fontId="6" fillId="33" borderId="13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6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175" fontId="52" fillId="34" borderId="11" xfId="45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53" fillId="0" borderId="10" xfId="0" applyNumberFormat="1" applyFont="1" applyFill="1" applyBorder="1" applyAlignment="1" applyProtection="1">
      <alignment vertical="center" wrapText="1"/>
      <protection/>
    </xf>
    <xf numFmtId="3" fontId="53" fillId="0" borderId="11" xfId="0" applyNumberFormat="1" applyFont="1" applyFill="1" applyBorder="1" applyAlignment="1" applyProtection="1">
      <alignment horizontal="center" vertical="center" wrapText="1"/>
      <protection/>
    </xf>
    <xf numFmtId="49" fontId="53" fillId="0" borderId="10" xfId="0" applyNumberFormat="1" applyFont="1" applyFill="1" applyBorder="1" applyAlignment="1" applyProtection="1">
      <alignment horizontal="left" vertical="top" wrapText="1"/>
      <protection locked="0"/>
    </xf>
    <xf numFmtId="44" fontId="53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3" fillId="0" borderId="1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58" applyFont="1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53" fillId="0" borderId="10" xfId="58" applyFont="1" applyBorder="1" applyAlignment="1">
      <alignment horizontal="center" vertical="center" wrapText="1"/>
      <protection/>
    </xf>
    <xf numFmtId="0" fontId="53" fillId="0" borderId="10" xfId="58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3" fillId="0" borderId="10" xfId="58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top" wrapText="1"/>
    </xf>
    <xf numFmtId="44" fontId="6" fillId="0" borderId="1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Fill="1" applyAlignment="1" applyProtection="1">
      <alignment horizontal="center" wrapText="1"/>
      <protection/>
    </xf>
    <xf numFmtId="0" fontId="10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horizontal="right" vertical="center" wrapText="1"/>
      <protection/>
    </xf>
    <xf numFmtId="165" fontId="11" fillId="0" borderId="0" xfId="0" applyNumberFormat="1" applyFont="1" applyFill="1" applyBorder="1" applyAlignment="1" applyProtection="1">
      <alignment vertical="center" wrapText="1"/>
      <protection/>
    </xf>
    <xf numFmtId="3" fontId="7" fillId="0" borderId="0" xfId="0" applyNumberFormat="1" applyFont="1" applyFill="1" applyAlignment="1" applyProtection="1">
      <alignment horizontal="left" vertical="top" wrapText="1"/>
      <protection locked="0"/>
    </xf>
    <xf numFmtId="3" fontId="6" fillId="33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54" fillId="0" borderId="0" xfId="0" applyFont="1" applyAlignment="1">
      <alignment wrapText="1"/>
    </xf>
    <xf numFmtId="0" fontId="55" fillId="0" borderId="0" xfId="0" applyFont="1" applyAlignment="1">
      <alignment/>
    </xf>
    <xf numFmtId="0" fontId="6" fillId="35" borderId="17" xfId="0" applyFont="1" applyFill="1" applyBorder="1" applyAlignment="1">
      <alignment horizontal="center" vertical="center"/>
    </xf>
    <xf numFmtId="165" fontId="6" fillId="35" borderId="17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165" fontId="11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left" vertical="top" wrapText="1"/>
    </xf>
    <xf numFmtId="165" fontId="6" fillId="33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165" fontId="6" fillId="35" borderId="10" xfId="0" applyNumberFormat="1" applyFont="1" applyFill="1" applyBorder="1" applyAlignment="1">
      <alignment horizontal="center" vertical="center" wrapText="1"/>
    </xf>
    <xf numFmtId="165" fontId="5" fillId="35" borderId="10" xfId="0" applyNumberFormat="1" applyFont="1" applyFill="1" applyBorder="1" applyAlignment="1" applyProtection="1">
      <alignment horizontal="center" vertical="center" wrapText="1"/>
      <protection/>
    </xf>
    <xf numFmtId="0" fontId="52" fillId="34" borderId="10" xfId="58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36" borderId="12" xfId="46" applyFont="1" applyFill="1" applyBorder="1" applyAlignment="1">
      <alignment horizontal="center" vertical="center" wrapText="1"/>
      <protection/>
    </xf>
    <xf numFmtId="0" fontId="5" fillId="36" borderId="10" xfId="46" applyFont="1" applyFill="1" applyBorder="1" applyAlignment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8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0" fontId="52" fillId="0" borderId="19" xfId="58" applyFont="1" applyFill="1" applyBorder="1" applyAlignment="1">
      <alignment horizontal="left" vertical="center" wrapText="1"/>
      <protection/>
    </xf>
    <xf numFmtId="0" fontId="5" fillId="35" borderId="10" xfId="0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7" xfId="57"/>
    <cellStyle name="Normalny 8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I60"/>
  <sheetViews>
    <sheetView showGridLines="0" tabSelected="1" zoomScaleSheetLayoutView="40" zoomScalePageLayoutView="85" workbookViewId="0" topLeftCell="A1">
      <selection activeCell="A1" sqref="A1:H58"/>
    </sheetView>
  </sheetViews>
  <sheetFormatPr defaultColWidth="9.25390625" defaultRowHeight="12.75"/>
  <cols>
    <col min="1" max="1" width="4.75390625" style="6" customWidth="1"/>
    <col min="2" max="2" width="64.75390625" style="4" customWidth="1"/>
    <col min="3" max="3" width="28.625" style="7" customWidth="1"/>
    <col min="4" max="4" width="19.25390625" style="8" customWidth="1"/>
    <col min="5" max="7" width="19.25390625" style="4" customWidth="1"/>
    <col min="8" max="8" width="15.875" style="4" customWidth="1"/>
    <col min="9" max="9" width="16.875" style="4" customWidth="1"/>
    <col min="10" max="16384" width="9.25390625" style="4" customWidth="1"/>
  </cols>
  <sheetData>
    <row r="1" spans="1:3" ht="42.75" customHeight="1">
      <c r="A1" s="69" t="s">
        <v>99</v>
      </c>
      <c r="B1" s="69"/>
      <c r="C1" s="9" t="s">
        <v>100</v>
      </c>
    </row>
    <row r="2" spans="1:3" ht="81" customHeight="1">
      <c r="A2" s="68" t="s">
        <v>98</v>
      </c>
      <c r="B2" s="68"/>
      <c r="C2" s="68"/>
    </row>
    <row r="3" spans="1:3" ht="47.25" customHeight="1">
      <c r="A3" s="74" t="s">
        <v>135</v>
      </c>
      <c r="B3" s="74"/>
      <c r="C3" s="63">
        <f>(I47+G56)</f>
        <v>0</v>
      </c>
    </row>
    <row r="4" spans="1:3" ht="25.5" customHeight="1">
      <c r="A4" s="57"/>
      <c r="B4" s="57"/>
      <c r="C4" s="58"/>
    </row>
    <row r="5" spans="1:3" s="1" customFormat="1" ht="62.25" customHeight="1">
      <c r="A5" s="64" t="s">
        <v>115</v>
      </c>
      <c r="B5" s="66" t="s">
        <v>84</v>
      </c>
      <c r="C5" s="67" t="s">
        <v>133</v>
      </c>
    </row>
    <row r="6" spans="1:9" s="5" customFormat="1" ht="60">
      <c r="A6" s="10" t="s">
        <v>0</v>
      </c>
      <c r="B6" s="11" t="s">
        <v>20</v>
      </c>
      <c r="C6" s="12" t="s">
        <v>66</v>
      </c>
      <c r="D6" s="2"/>
      <c r="E6" s="2"/>
      <c r="F6" s="3"/>
      <c r="G6" s="4"/>
      <c r="H6" s="4"/>
      <c r="I6" s="4"/>
    </row>
    <row r="7" spans="1:6" ht="75">
      <c r="A7" s="10" t="s">
        <v>1</v>
      </c>
      <c r="B7" s="13" t="s">
        <v>21</v>
      </c>
      <c r="C7" s="12" t="s">
        <v>85</v>
      </c>
      <c r="D7" s="2"/>
      <c r="E7" s="2"/>
      <c r="F7" s="3"/>
    </row>
    <row r="8" spans="1:6" ht="96.75" customHeight="1">
      <c r="A8" s="10" t="s">
        <v>2</v>
      </c>
      <c r="B8" s="14" t="s">
        <v>36</v>
      </c>
      <c r="C8" s="15" t="s">
        <v>96</v>
      </c>
      <c r="D8" s="2"/>
      <c r="E8" s="2"/>
      <c r="F8" s="3"/>
    </row>
    <row r="9" spans="1:6" ht="75">
      <c r="A9" s="10" t="s">
        <v>3</v>
      </c>
      <c r="B9" s="14" t="s">
        <v>37</v>
      </c>
      <c r="C9" s="15" t="s">
        <v>67</v>
      </c>
      <c r="D9" s="2"/>
      <c r="E9" s="2"/>
      <c r="F9" s="3"/>
    </row>
    <row r="10" spans="1:6" ht="45">
      <c r="A10" s="10" t="s">
        <v>5</v>
      </c>
      <c r="B10" s="14" t="s">
        <v>38</v>
      </c>
      <c r="C10" s="15" t="s">
        <v>86</v>
      </c>
      <c r="D10" s="2"/>
      <c r="E10" s="2"/>
      <c r="F10" s="3"/>
    </row>
    <row r="11" spans="1:6" ht="60">
      <c r="A11" s="16" t="s">
        <v>6</v>
      </c>
      <c r="B11" s="17" t="s">
        <v>39</v>
      </c>
      <c r="C11" s="18" t="s">
        <v>97</v>
      </c>
      <c r="D11" s="2"/>
      <c r="E11" s="2"/>
      <c r="F11" s="3"/>
    </row>
    <row r="12" spans="1:6" ht="105" customHeight="1">
      <c r="A12" s="10" t="s">
        <v>4</v>
      </c>
      <c r="B12" s="19" t="s">
        <v>40</v>
      </c>
      <c r="C12" s="15" t="s">
        <v>87</v>
      </c>
      <c r="D12" s="2"/>
      <c r="E12" s="2"/>
      <c r="F12" s="3"/>
    </row>
    <row r="13" spans="1:6" ht="109.5" customHeight="1">
      <c r="A13" s="10" t="s">
        <v>7</v>
      </c>
      <c r="B13" s="14" t="s">
        <v>41</v>
      </c>
      <c r="C13" s="15" t="s">
        <v>88</v>
      </c>
      <c r="D13" s="2"/>
      <c r="E13" s="2"/>
      <c r="F13" s="3"/>
    </row>
    <row r="14" spans="1:6" ht="51" customHeight="1">
      <c r="A14" s="10" t="s">
        <v>8</v>
      </c>
      <c r="B14" s="14" t="s">
        <v>61</v>
      </c>
      <c r="C14" s="15" t="s">
        <v>68</v>
      </c>
      <c r="D14" s="2"/>
      <c r="E14" s="2"/>
      <c r="F14" s="3"/>
    </row>
    <row r="15" spans="1:6" ht="60">
      <c r="A15" s="10" t="s">
        <v>9</v>
      </c>
      <c r="B15" s="14" t="s">
        <v>62</v>
      </c>
      <c r="C15" s="15" t="s">
        <v>69</v>
      </c>
      <c r="D15" s="2"/>
      <c r="E15" s="2"/>
      <c r="F15" s="3"/>
    </row>
    <row r="16" spans="1:6" ht="30">
      <c r="A16" s="10" t="s">
        <v>10</v>
      </c>
      <c r="B16" s="14" t="s">
        <v>74</v>
      </c>
      <c r="C16" s="15" t="s">
        <v>55</v>
      </c>
      <c r="D16" s="2"/>
      <c r="E16" s="2"/>
      <c r="F16" s="3"/>
    </row>
    <row r="17" spans="1:6" ht="45">
      <c r="A17" s="10" t="s">
        <v>11</v>
      </c>
      <c r="B17" s="14" t="s">
        <v>75</v>
      </c>
      <c r="C17" s="15" t="s">
        <v>70</v>
      </c>
      <c r="D17" s="2"/>
      <c r="E17" s="2"/>
      <c r="F17" s="3"/>
    </row>
    <row r="18" spans="1:6" ht="45">
      <c r="A18" s="10" t="s">
        <v>12</v>
      </c>
      <c r="B18" s="14" t="s">
        <v>76</v>
      </c>
      <c r="C18" s="15" t="s">
        <v>55</v>
      </c>
      <c r="D18" s="2"/>
      <c r="E18" s="2"/>
      <c r="F18" s="3"/>
    </row>
    <row r="19" spans="1:6" ht="30">
      <c r="A19" s="10" t="s">
        <v>13</v>
      </c>
      <c r="B19" s="14" t="s">
        <v>77</v>
      </c>
      <c r="C19" s="15" t="s">
        <v>56</v>
      </c>
      <c r="D19" s="2"/>
      <c r="E19" s="2"/>
      <c r="F19" s="3"/>
    </row>
    <row r="20" spans="1:6" ht="45">
      <c r="A20" s="16" t="s">
        <v>14</v>
      </c>
      <c r="B20" s="17" t="s">
        <v>42</v>
      </c>
      <c r="C20" s="18" t="s">
        <v>57</v>
      </c>
      <c r="D20" s="2"/>
      <c r="E20" s="2"/>
      <c r="F20" s="3"/>
    </row>
    <row r="21" spans="1:6" ht="78" customHeight="1">
      <c r="A21" s="10" t="s">
        <v>15</v>
      </c>
      <c r="B21" s="19" t="s">
        <v>78</v>
      </c>
      <c r="C21" s="51" t="s">
        <v>95</v>
      </c>
      <c r="D21" s="2"/>
      <c r="E21" s="2"/>
      <c r="F21" s="3"/>
    </row>
    <row r="22" spans="1:6" ht="75">
      <c r="A22" s="10" t="s">
        <v>16</v>
      </c>
      <c r="B22" s="14" t="s">
        <v>63</v>
      </c>
      <c r="C22" s="15" t="s">
        <v>94</v>
      </c>
      <c r="D22" s="2"/>
      <c r="E22" s="2"/>
      <c r="F22" s="3"/>
    </row>
    <row r="23" spans="1:6" ht="45">
      <c r="A23" s="10" t="s">
        <v>17</v>
      </c>
      <c r="B23" s="14" t="s">
        <v>43</v>
      </c>
      <c r="C23" s="15" t="s">
        <v>58</v>
      </c>
      <c r="D23" s="2"/>
      <c r="E23" s="2"/>
      <c r="F23" s="3"/>
    </row>
    <row r="24" spans="1:6" ht="90">
      <c r="A24" s="10" t="s">
        <v>18</v>
      </c>
      <c r="B24" s="14" t="s">
        <v>44</v>
      </c>
      <c r="C24" s="15" t="s">
        <v>55</v>
      </c>
      <c r="D24" s="2"/>
      <c r="E24" s="2"/>
      <c r="F24" s="3"/>
    </row>
    <row r="25" spans="1:6" ht="60">
      <c r="A25" s="10" t="s">
        <v>19</v>
      </c>
      <c r="B25" s="14" t="s">
        <v>79</v>
      </c>
      <c r="C25" s="15" t="s">
        <v>55</v>
      </c>
      <c r="D25" s="2"/>
      <c r="E25" s="2"/>
      <c r="F25" s="3"/>
    </row>
    <row r="26" spans="1:6" ht="60">
      <c r="A26" s="10" t="s">
        <v>22</v>
      </c>
      <c r="B26" s="14" t="s">
        <v>45</v>
      </c>
      <c r="C26" s="15" t="s">
        <v>71</v>
      </c>
      <c r="D26" s="2"/>
      <c r="E26" s="2"/>
      <c r="F26" s="3"/>
    </row>
    <row r="27" spans="1:6" ht="60">
      <c r="A27" s="10" t="s">
        <v>23</v>
      </c>
      <c r="B27" s="14" t="s">
        <v>46</v>
      </c>
      <c r="C27" s="15" t="s">
        <v>93</v>
      </c>
      <c r="D27" s="2"/>
      <c r="E27" s="2"/>
      <c r="F27" s="3"/>
    </row>
    <row r="28" spans="1:6" ht="60">
      <c r="A28" s="10" t="s">
        <v>24</v>
      </c>
      <c r="B28" s="14" t="s">
        <v>47</v>
      </c>
      <c r="C28" s="15" t="s">
        <v>90</v>
      </c>
      <c r="D28" s="2"/>
      <c r="E28" s="2"/>
      <c r="F28" s="3"/>
    </row>
    <row r="29" spans="1:6" ht="30">
      <c r="A29" s="16" t="s">
        <v>25</v>
      </c>
      <c r="B29" s="17" t="s">
        <v>48</v>
      </c>
      <c r="C29" s="18" t="s">
        <v>72</v>
      </c>
      <c r="D29" s="2"/>
      <c r="E29" s="2"/>
      <c r="F29" s="3"/>
    </row>
    <row r="30" spans="1:6" ht="45">
      <c r="A30" s="10" t="s">
        <v>26</v>
      </c>
      <c r="B30" s="19" t="s">
        <v>49</v>
      </c>
      <c r="C30" s="15" t="s">
        <v>59</v>
      </c>
      <c r="D30" s="2"/>
      <c r="E30" s="2"/>
      <c r="F30" s="3"/>
    </row>
    <row r="31" spans="1:6" ht="15">
      <c r="A31" s="10" t="s">
        <v>27</v>
      </c>
      <c r="B31" s="14" t="s">
        <v>50</v>
      </c>
      <c r="C31" s="15" t="s">
        <v>60</v>
      </c>
      <c r="D31" s="2"/>
      <c r="E31" s="2"/>
      <c r="F31" s="3"/>
    </row>
    <row r="32" spans="1:6" ht="60">
      <c r="A32" s="10" t="s">
        <v>28</v>
      </c>
      <c r="B32" s="14" t="s">
        <v>80</v>
      </c>
      <c r="C32" s="15" t="s">
        <v>92</v>
      </c>
      <c r="D32" s="2"/>
      <c r="E32" s="2"/>
      <c r="F32" s="3"/>
    </row>
    <row r="33" spans="1:6" ht="105">
      <c r="A33" s="10" t="s">
        <v>29</v>
      </c>
      <c r="B33" s="14" t="s">
        <v>51</v>
      </c>
      <c r="C33" s="15" t="s">
        <v>136</v>
      </c>
      <c r="D33" s="2"/>
      <c r="E33" s="2"/>
      <c r="F33" s="3"/>
    </row>
    <row r="34" spans="1:6" ht="111" customHeight="1">
      <c r="A34" s="10" t="s">
        <v>30</v>
      </c>
      <c r="B34" s="14" t="s">
        <v>52</v>
      </c>
      <c r="C34" s="15" t="s">
        <v>136</v>
      </c>
      <c r="D34" s="2"/>
      <c r="E34" s="2"/>
      <c r="F34" s="3"/>
    </row>
    <row r="35" spans="1:6" ht="105">
      <c r="A35" s="10" t="s">
        <v>31</v>
      </c>
      <c r="B35" s="14" t="s">
        <v>64</v>
      </c>
      <c r="C35" s="15" t="s">
        <v>65</v>
      </c>
      <c r="D35" s="2"/>
      <c r="E35" s="2"/>
      <c r="F35" s="3"/>
    </row>
    <row r="36" spans="1:6" ht="45">
      <c r="A36" s="10" t="s">
        <v>32</v>
      </c>
      <c r="B36" s="14" t="s">
        <v>53</v>
      </c>
      <c r="C36" s="15" t="s">
        <v>136</v>
      </c>
      <c r="D36" s="2"/>
      <c r="E36" s="2"/>
      <c r="F36" s="3"/>
    </row>
    <row r="37" spans="1:6" ht="30">
      <c r="A37" s="10" t="s">
        <v>33</v>
      </c>
      <c r="B37" s="14" t="s">
        <v>73</v>
      </c>
      <c r="C37" s="15" t="s">
        <v>71</v>
      </c>
      <c r="D37" s="2"/>
      <c r="E37" s="2"/>
      <c r="F37" s="3"/>
    </row>
    <row r="38" spans="1:6" ht="90">
      <c r="A38" s="10" t="s">
        <v>34</v>
      </c>
      <c r="B38" s="20" t="s">
        <v>91</v>
      </c>
      <c r="C38" s="21" t="s">
        <v>89</v>
      </c>
      <c r="D38" s="2"/>
      <c r="E38" s="2"/>
      <c r="F38" s="3"/>
    </row>
    <row r="39" spans="1:6" ht="45">
      <c r="A39" s="10" t="s">
        <v>35</v>
      </c>
      <c r="B39" s="14" t="s">
        <v>54</v>
      </c>
      <c r="C39" s="15" t="s">
        <v>81</v>
      </c>
      <c r="D39" s="2"/>
      <c r="E39" s="2"/>
      <c r="F39" s="3"/>
    </row>
    <row r="40" spans="1:6" ht="25.5" customHeight="1">
      <c r="A40" s="22" t="s">
        <v>134</v>
      </c>
      <c r="B40" s="23" t="s">
        <v>82</v>
      </c>
      <c r="C40" s="24" t="s">
        <v>83</v>
      </c>
      <c r="D40" s="2"/>
      <c r="E40" s="2"/>
      <c r="F40" s="3"/>
    </row>
    <row r="42" spans="1:9" ht="45">
      <c r="A42" s="25" t="s">
        <v>101</v>
      </c>
      <c r="B42" s="25" t="s">
        <v>102</v>
      </c>
      <c r="C42" s="26" t="s">
        <v>103</v>
      </c>
      <c r="D42" s="25" t="s">
        <v>104</v>
      </c>
      <c r="E42" s="25" t="s">
        <v>105</v>
      </c>
      <c r="F42" s="25" t="s">
        <v>106</v>
      </c>
      <c r="G42" s="25" t="s">
        <v>107</v>
      </c>
      <c r="H42" s="27" t="s">
        <v>108</v>
      </c>
      <c r="I42" s="27" t="s">
        <v>109</v>
      </c>
    </row>
    <row r="43" spans="1:9" ht="15">
      <c r="A43" s="28" t="s">
        <v>110</v>
      </c>
      <c r="B43" s="29"/>
      <c r="C43" s="30"/>
      <c r="D43" s="31"/>
      <c r="E43" s="31"/>
      <c r="F43" s="31"/>
      <c r="G43" s="31"/>
      <c r="H43" s="32"/>
      <c r="I43" s="33"/>
    </row>
    <row r="44" spans="1:9" ht="15">
      <c r="A44" s="28" t="s">
        <v>111</v>
      </c>
      <c r="B44" s="29"/>
      <c r="C44" s="30"/>
      <c r="D44" s="31"/>
      <c r="E44" s="31"/>
      <c r="F44" s="31"/>
      <c r="G44" s="31"/>
      <c r="H44" s="32"/>
      <c r="I44" s="33"/>
    </row>
    <row r="45" spans="1:9" ht="15">
      <c r="A45" s="28" t="s">
        <v>112</v>
      </c>
      <c r="B45" s="29"/>
      <c r="C45" s="30"/>
      <c r="D45" s="31"/>
      <c r="E45" s="31"/>
      <c r="F45" s="31"/>
      <c r="G45" s="31"/>
      <c r="H45" s="32"/>
      <c r="I45" s="33"/>
    </row>
    <row r="46" spans="1:9" ht="15">
      <c r="A46" s="28" t="s">
        <v>113</v>
      </c>
      <c r="B46" s="29"/>
      <c r="C46" s="30"/>
      <c r="D46" s="31"/>
      <c r="E46" s="31"/>
      <c r="F46" s="31"/>
      <c r="G46" s="31"/>
      <c r="H46" s="32"/>
      <c r="I46" s="33"/>
    </row>
    <row r="47" spans="1:9" ht="20.25" customHeight="1">
      <c r="A47" s="34"/>
      <c r="B47" s="34"/>
      <c r="C47" s="34"/>
      <c r="D47" s="34"/>
      <c r="E47" s="34"/>
      <c r="F47" s="34"/>
      <c r="G47" s="35"/>
      <c r="H47" s="61" t="s">
        <v>114</v>
      </c>
      <c r="I47" s="62">
        <v>0</v>
      </c>
    </row>
    <row r="49" spans="1:9" ht="35.25" customHeight="1">
      <c r="A49" s="36"/>
      <c r="B49" s="73" t="s">
        <v>132</v>
      </c>
      <c r="C49" s="73"/>
      <c r="D49" s="73"/>
      <c r="E49" s="73"/>
      <c r="F49" s="73"/>
      <c r="G49" s="73"/>
      <c r="H49" s="37"/>
      <c r="I49" s="37"/>
    </row>
    <row r="50" spans="1:9" ht="75">
      <c r="A50" s="64" t="s">
        <v>115</v>
      </c>
      <c r="B50" s="64" t="s">
        <v>116</v>
      </c>
      <c r="C50" s="65" t="s">
        <v>122</v>
      </c>
      <c r="D50" s="70" t="s">
        <v>117</v>
      </c>
      <c r="E50" s="71"/>
      <c r="F50" s="65" t="s">
        <v>130</v>
      </c>
      <c r="G50" s="65" t="s">
        <v>131</v>
      </c>
      <c r="H50" s="37"/>
      <c r="I50" s="37"/>
    </row>
    <row r="51" spans="1:9" ht="15">
      <c r="A51" s="39">
        <v>1</v>
      </c>
      <c r="B51" s="40">
        <v>2</v>
      </c>
      <c r="C51" s="41">
        <v>3</v>
      </c>
      <c r="D51" s="41">
        <v>5</v>
      </c>
      <c r="E51" s="41">
        <v>6</v>
      </c>
      <c r="F51" s="41">
        <v>7</v>
      </c>
      <c r="G51" s="41">
        <v>8</v>
      </c>
      <c r="H51" s="35"/>
      <c r="I51" s="38"/>
    </row>
    <row r="52" spans="1:9" ht="92.25" customHeight="1">
      <c r="A52" s="39" t="s">
        <v>0</v>
      </c>
      <c r="B52" s="42" t="s">
        <v>125</v>
      </c>
      <c r="C52" s="41">
        <v>1</v>
      </c>
      <c r="D52" s="43" t="s">
        <v>121</v>
      </c>
      <c r="E52" s="59" t="s">
        <v>119</v>
      </c>
      <c r="F52" s="60">
        <v>0</v>
      </c>
      <c r="G52" s="44">
        <f>(C52*F52*36)</f>
        <v>0</v>
      </c>
      <c r="H52" s="35"/>
      <c r="I52" s="38"/>
    </row>
    <row r="53" spans="1:9" ht="92.25" customHeight="1">
      <c r="A53" s="39" t="s">
        <v>1</v>
      </c>
      <c r="B53" s="42" t="s">
        <v>124</v>
      </c>
      <c r="C53" s="41">
        <v>3</v>
      </c>
      <c r="D53" s="43" t="s">
        <v>127</v>
      </c>
      <c r="E53" s="59" t="s">
        <v>119</v>
      </c>
      <c r="F53" s="60">
        <v>0</v>
      </c>
      <c r="G53" s="44">
        <f>(C53*F53*36)</f>
        <v>0</v>
      </c>
      <c r="H53" s="35"/>
      <c r="I53" s="38"/>
    </row>
    <row r="54" spans="1:9" ht="92.25" customHeight="1">
      <c r="A54" s="39" t="s">
        <v>2</v>
      </c>
      <c r="B54" s="42" t="s">
        <v>123</v>
      </c>
      <c r="C54" s="41">
        <v>2</v>
      </c>
      <c r="D54" s="43" t="s">
        <v>127</v>
      </c>
      <c r="E54" s="59" t="s">
        <v>119</v>
      </c>
      <c r="F54" s="60">
        <v>0</v>
      </c>
      <c r="G54" s="44">
        <f>(C54*F54*36)</f>
        <v>0</v>
      </c>
      <c r="H54" s="35"/>
      <c r="I54" s="38"/>
    </row>
    <row r="55" spans="1:9" ht="110.25" customHeight="1">
      <c r="A55" s="39" t="s">
        <v>3</v>
      </c>
      <c r="B55" s="42" t="s">
        <v>126</v>
      </c>
      <c r="C55" s="41">
        <v>2</v>
      </c>
      <c r="D55" s="43" t="s">
        <v>128</v>
      </c>
      <c r="E55" s="59" t="s">
        <v>119</v>
      </c>
      <c r="F55" s="60">
        <v>0</v>
      </c>
      <c r="G55" s="44">
        <f>(C55*F55*36)</f>
        <v>0</v>
      </c>
      <c r="H55" s="35"/>
      <c r="I55" s="38"/>
    </row>
    <row r="56" spans="1:9" ht="27" customHeight="1">
      <c r="A56" s="52"/>
      <c r="B56" s="53"/>
      <c r="C56" s="52"/>
      <c r="D56" s="52"/>
      <c r="E56" s="52"/>
      <c r="F56" s="55" t="s">
        <v>118</v>
      </c>
      <c r="G56" s="56">
        <f>SUM(G52:G55)</f>
        <v>0</v>
      </c>
      <c r="H56" s="38"/>
      <c r="I56" s="38"/>
    </row>
    <row r="57" spans="1:9" ht="15">
      <c r="A57" s="45"/>
      <c r="B57" s="54" t="s">
        <v>129</v>
      </c>
      <c r="C57" s="45"/>
      <c r="D57" s="45"/>
      <c r="E57" s="45"/>
      <c r="F57" s="45"/>
      <c r="G57" s="45"/>
      <c r="H57" s="38"/>
      <c r="I57" s="38"/>
    </row>
    <row r="58" spans="1:9" ht="78.75" customHeight="1">
      <c r="A58" s="46"/>
      <c r="B58" s="72" t="s">
        <v>120</v>
      </c>
      <c r="C58" s="72"/>
      <c r="D58" s="72"/>
      <c r="E58" s="72"/>
      <c r="F58" s="72"/>
      <c r="G58" s="72"/>
      <c r="H58" s="47"/>
      <c r="I58" s="47"/>
    </row>
    <row r="59" spans="1:9" ht="15.75" customHeight="1">
      <c r="A59" s="46"/>
      <c r="B59" s="47"/>
      <c r="C59" s="47"/>
      <c r="D59" s="47"/>
      <c r="E59" s="47"/>
      <c r="F59" s="48"/>
      <c r="G59" s="49"/>
      <c r="H59" s="38"/>
      <c r="I59" s="38"/>
    </row>
    <row r="60" spans="1:9" ht="15">
      <c r="A60" s="38"/>
      <c r="B60" s="38"/>
      <c r="C60" s="38"/>
      <c r="D60" s="50"/>
      <c r="E60" s="38"/>
      <c r="F60" s="38"/>
      <c r="G60" s="38"/>
      <c r="H60" s="38"/>
      <c r="I60" s="38"/>
    </row>
  </sheetData>
  <sheetProtection/>
  <mergeCells count="6">
    <mergeCell ref="A2:C2"/>
    <mergeCell ref="A1:B1"/>
    <mergeCell ref="D50:E50"/>
    <mergeCell ref="B58:G58"/>
    <mergeCell ref="B49:G49"/>
    <mergeCell ref="A3:B3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52" r:id="rId1"/>
  <headerFooter alignWithMargins="0">
    <oddHeader>&amp;Czałącznik nr 1</oddHeader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Katarzyna Kowalczyk</cp:lastModifiedBy>
  <cp:lastPrinted>2019-05-30T10:53:18Z</cp:lastPrinted>
  <dcterms:created xsi:type="dcterms:W3CDTF">2003-05-16T10:10:29Z</dcterms:created>
  <dcterms:modified xsi:type="dcterms:W3CDTF">2019-05-30T11:26:00Z</dcterms:modified>
  <cp:category/>
  <cp:version/>
  <cp:contentType/>
  <cp:contentStatus/>
</cp:coreProperties>
</file>