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75" windowHeight="7890" tabRatio="922" activeTab="9"/>
  </bookViews>
  <sheets>
    <sheet name="część (1)" sheetId="1" r:id="rId1"/>
    <sheet name="część (2)" sheetId="2" r:id="rId2"/>
    <sheet name="część (3)" sheetId="3" r:id="rId3"/>
    <sheet name="część (4)" sheetId="4" r:id="rId4"/>
    <sheet name="część (5)" sheetId="5" r:id="rId5"/>
    <sheet name="część (6)" sheetId="6" r:id="rId6"/>
    <sheet name="część (7)" sheetId="7" r:id="rId7"/>
    <sheet name="część (8)" sheetId="8" r:id="rId8"/>
    <sheet name="część (9)" sheetId="9" r:id="rId9"/>
    <sheet name="część (10)" sheetId="10" r:id="rId10"/>
  </sheets>
  <definedNames>
    <definedName name="_xlnm.Print_Area" localSheetId="0">'część (1)'!$A$1:$G$62</definedName>
    <definedName name="_xlnm.Print_Area" localSheetId="9">'część (10)'!$A$1:$G$8</definedName>
    <definedName name="_xlnm.Print_Area" localSheetId="1">'część (2)'!$A$1:$G$30</definedName>
    <definedName name="_xlnm.Print_Area" localSheetId="2">'część (3)'!$A$1:$G$25</definedName>
    <definedName name="_xlnm.Print_Area" localSheetId="3">'część (4)'!$A$1:$G$15</definedName>
    <definedName name="_xlnm.Print_Area" localSheetId="4">'część (5)'!$A$1:$G$16</definedName>
    <definedName name="_xlnm.Print_Area" localSheetId="5">'część (6)'!$A$1:$G$16</definedName>
    <definedName name="_xlnm.Print_Area" localSheetId="6">'część (7)'!$A$1:$G$20</definedName>
    <definedName name="_xlnm.Print_Area" localSheetId="7">'część (8)'!$A$1:$G$8</definedName>
    <definedName name="_xlnm.Print_Area" localSheetId="8">'część (9)'!$A$1:$G$9</definedName>
  </definedNames>
  <calcPr fullCalcOnLoad="1"/>
</workbook>
</file>

<file path=xl/sharedStrings.xml><?xml version="1.0" encoding="utf-8"?>
<sst xmlns="http://schemas.openxmlformats.org/spreadsheetml/2006/main" count="346" uniqueCount="124">
  <si>
    <t>Część nr:</t>
  </si>
  <si>
    <t>Nr</t>
  </si>
  <si>
    <t>ARKUSZ CENOWY</t>
  </si>
  <si>
    <t>załącznik nr 1a do specyfikacji</t>
  </si>
  <si>
    <t>Cena jednostkowa brutto</t>
  </si>
  <si>
    <t>Cena brutto</t>
  </si>
  <si>
    <t>1.</t>
  </si>
  <si>
    <t>2.</t>
  </si>
  <si>
    <t>3.</t>
  </si>
  <si>
    <t xml:space="preserve">Parametry sprawdzianu zewnętrznej oceny jakości 
badań laboratoryjnych </t>
  </si>
  <si>
    <t>Nazwa sprawdzianu lub nr sprawdzianu</t>
  </si>
  <si>
    <t>Rodzaj sprawdzianu zewnętrznej oceny jakości
badań laboratoryjnych</t>
  </si>
  <si>
    <t>załącznik nr……….do umowy</t>
  </si>
  <si>
    <t>opisane w załączniku nr 1b do specyfikacji</t>
  </si>
  <si>
    <t>Ilość sprawdzianów - paneli na 24 miesięcy</t>
  </si>
  <si>
    <t>Ilość sprawdzianów na 24 miesięce</t>
  </si>
  <si>
    <t>Cena brutto:</t>
  </si>
  <si>
    <t>DFP.271.227.2018.AJ</t>
  </si>
  <si>
    <t>Ilość sprawdzianów na 24 miesiące</t>
  </si>
  <si>
    <t xml:space="preserve">Barwienie metodą Grama - kolonie </t>
  </si>
  <si>
    <r>
      <t>Streptoccoccus</t>
    </r>
    <r>
      <rPr>
        <sz val="10"/>
        <rFont val="Calibri"/>
        <family val="2"/>
      </rPr>
      <t xml:space="preserve"> grupa B (GBS) wykrywanie</t>
    </r>
  </si>
  <si>
    <t xml:space="preserve">Wymaz z gardła </t>
  </si>
  <si>
    <t>Posiew krwi  -  identyfikacja
i lekowrażliwość</t>
  </si>
  <si>
    <t>Posiew płynu mózg. rdz. skrining</t>
  </si>
  <si>
    <t>Posiew moczu-  identyfikacja
 i lekowrażliwość</t>
  </si>
  <si>
    <t xml:space="preserve">Posiew kału </t>
  </si>
  <si>
    <r>
      <t xml:space="preserve">Hodowla/ identyfikacja
 pałeczek </t>
    </r>
    <r>
      <rPr>
        <i/>
        <sz val="10"/>
        <rFont val="Calibri"/>
        <family val="2"/>
      </rPr>
      <t xml:space="preserve">Salmonella </t>
    </r>
  </si>
  <si>
    <r>
      <t>Hodowla dwoinek</t>
    </r>
    <r>
      <rPr>
        <i/>
        <sz val="10"/>
        <rFont val="Calibri"/>
        <family val="2"/>
      </rPr>
      <t xml:space="preserve"> Neisseria
 gonorrhoeae</t>
    </r>
  </si>
  <si>
    <t>Bakterriologia ogólna
 - tlenowce i beztlenowce</t>
  </si>
  <si>
    <t xml:space="preserve">Hodowla i wykrywanie
wieloopornych szczepów bakterii- MRSA </t>
  </si>
  <si>
    <t>Hodowla i wykrywanie
wieloopornych szczepów bakterii- VRE</t>
  </si>
  <si>
    <t>Hodowla i wykrywanie
wieloopornych szczepów bakterii- gram ujemne pałeczki</t>
  </si>
  <si>
    <t>Hodowla grzybów</t>
  </si>
  <si>
    <t xml:space="preserve">Pasożyty we krwi barwienie metodą Giemzy </t>
  </si>
  <si>
    <t>Pasożyty we krwi barwienie metodą May-Grunwalda-Giemzy</t>
  </si>
  <si>
    <t xml:space="preserve">Pasożyty w kale </t>
  </si>
  <si>
    <t xml:space="preserve">Antygeny
Rota i Adeno-wirusów 
</t>
  </si>
  <si>
    <r>
      <t xml:space="preserve">Legionella - </t>
    </r>
    <r>
      <rPr>
        <sz val="10"/>
        <rFont val="Calibri"/>
        <family val="2"/>
      </rPr>
      <t>wykrywanie antygenu w moczu</t>
    </r>
  </si>
  <si>
    <r>
      <t xml:space="preserve">Streptococcus pneumoniae - </t>
    </r>
    <r>
      <rPr>
        <sz val="10"/>
        <rFont val="Calibri"/>
        <family val="2"/>
      </rPr>
      <t>wykrywanie
 antygenu w moczu</t>
    </r>
  </si>
  <si>
    <r>
      <t>Helicobacter pylori</t>
    </r>
    <r>
      <rPr>
        <sz val="10"/>
        <rFont val="Calibri"/>
        <family val="2"/>
      </rPr>
      <t xml:space="preserve"> 
wykrywanie antygenu 
w kale </t>
    </r>
  </si>
  <si>
    <r>
      <t xml:space="preserve">Hodowla i wykrywanie toksyn </t>
    </r>
    <r>
      <rPr>
        <i/>
        <sz val="10"/>
        <rFont val="Calibri"/>
        <family val="2"/>
      </rPr>
      <t>Clostridium difficile</t>
    </r>
  </si>
  <si>
    <t xml:space="preserve">Serologia kiły - 
</t>
  </si>
  <si>
    <r>
      <t xml:space="preserve">Przeciwciała przeciwko
</t>
    </r>
    <r>
      <rPr>
        <i/>
        <sz val="10"/>
        <rFont val="Calibri"/>
        <family val="2"/>
      </rPr>
      <t xml:space="preserve">Mycoplasma pneumoniae
</t>
    </r>
  </si>
  <si>
    <r>
      <t xml:space="preserve">Przeciwciała przeciwko
</t>
    </r>
    <r>
      <rPr>
        <i/>
        <sz val="10"/>
        <rFont val="Calibri"/>
        <family val="2"/>
      </rPr>
      <t xml:space="preserve">Chlamydia pneumoniae 
</t>
    </r>
  </si>
  <si>
    <t xml:space="preserve">Przeciwciała 
przeciwko CMV 
</t>
  </si>
  <si>
    <t xml:space="preserve">Przeciwciała przeciw
wirusowi różyczki </t>
  </si>
  <si>
    <t xml:space="preserve">Przeciwciała przeciwko toksoplazmozie
 </t>
  </si>
  <si>
    <r>
      <t xml:space="preserve">Przeciwciała HIV </t>
    </r>
    <r>
      <rPr>
        <sz val="10"/>
        <color indexed="10"/>
        <rFont val="Calibri"/>
        <family val="2"/>
      </rPr>
      <t xml:space="preserve"> </t>
    </r>
  </si>
  <si>
    <t xml:space="preserve">Hepatiis A - przeciwciała  </t>
  </si>
  <si>
    <t>Przeciwciała anty-HBs - test ilościowy</t>
  </si>
  <si>
    <t>Markery HBV i HCV</t>
  </si>
  <si>
    <t>Markery mononukleozy 
przeciwciała specyficzne</t>
  </si>
  <si>
    <r>
      <t xml:space="preserve">Herpes simplex
</t>
    </r>
    <r>
      <rPr>
        <sz val="10"/>
        <rFont val="Calibri"/>
        <family val="2"/>
      </rPr>
      <t xml:space="preserve"> - 1 i 2  przeciwciała</t>
    </r>
  </si>
  <si>
    <t>Wirus ospy wietrznej -przeciwciała
 w klasie IgG</t>
  </si>
  <si>
    <t>Przeciwciała przeciw Parvowirusowi B19
 - przeciwciała w klasie IgM i IgG</t>
  </si>
  <si>
    <t xml:space="preserve"> Chemia kliniczna - ogólnie</t>
  </si>
  <si>
    <t>CRP dla analizatorów</t>
  </si>
  <si>
    <t>Prokalcytonina</t>
  </si>
  <si>
    <t xml:space="preserve">Białka surowicy - metody immunochemiczne </t>
  </si>
  <si>
    <t xml:space="preserve"> Peptyd natriuretyczny </t>
  </si>
  <si>
    <t xml:space="preserve">Mocz – badanie osadu –  ocena ze zdjęc z preparatami - sprawdzian wirtualny </t>
  </si>
  <si>
    <t>Mocz -testy paskowe</t>
  </si>
  <si>
    <t xml:space="preserve">Krew w kale </t>
  </si>
  <si>
    <t xml:space="preserve"> markery zawału</t>
  </si>
  <si>
    <t xml:space="preserve"> Mocz - ilosciowe badanie chemiczne  </t>
  </si>
  <si>
    <t xml:space="preserve">Morfologia krwi -2 próbki </t>
  </si>
  <si>
    <t xml:space="preserve"> 5-częściowy rozdział leukocytów-analizatory:    Sysmex XE, XS, XT, XN</t>
  </si>
  <si>
    <t>Retikulocytoza metody automatyczne: Sysmex</t>
  </si>
  <si>
    <t>4.</t>
  </si>
  <si>
    <t>5.</t>
  </si>
  <si>
    <t xml:space="preserve"> APTT i fibrynogen </t>
  </si>
  <si>
    <t xml:space="preserve"> Czas protrombinowy </t>
  </si>
  <si>
    <t xml:space="preserve"> D-dimery  </t>
  </si>
  <si>
    <t xml:space="preserve">Koagulologia specjal.-AT3, cz.VIII, białka C i S 
</t>
  </si>
  <si>
    <t xml:space="preserve"> Monitorowanie leczenia heparyną drobnocząstecz. 
</t>
  </si>
  <si>
    <t>6.</t>
  </si>
  <si>
    <t>Przeciwciała przeciw ANCA i GbmAb</t>
  </si>
  <si>
    <t>Przeciwciała przeciwjądrowe</t>
  </si>
  <si>
    <t>Glutenozależna choroba trzewna</t>
  </si>
  <si>
    <t>Choroby wątroby i serologia chorób autoimmunologicznych układu pokarmowego</t>
  </si>
  <si>
    <t xml:space="preserve"> Czynnik reumatoidalny i aCCP 
</t>
  </si>
  <si>
    <t>Przeciwciała antyfosfolipidowe</t>
  </si>
  <si>
    <t>Morfologia 2 poziomy</t>
  </si>
  <si>
    <t>5-częściowy (5 diff) rozdział leukocytów w analizatorach hematologicznych</t>
  </si>
  <si>
    <t xml:space="preserve">Retikulocytoza metodą automatyczną </t>
  </si>
  <si>
    <t>Rozmaz krwi - obraz wirtualny</t>
  </si>
  <si>
    <t xml:space="preserve">Ocena prepartów histopatologicznych </t>
  </si>
  <si>
    <t xml:space="preserve">Ocena immunohistochemicznych metod barwienia </t>
  </si>
  <si>
    <t xml:space="preserve">Ocena histologicznych technik barwienia </t>
  </si>
  <si>
    <t xml:space="preserve">Cytologia nie-ginekologiczna </t>
  </si>
  <si>
    <t xml:space="preserve">Cytologia wymazu z nosa </t>
  </si>
  <si>
    <t xml:space="preserve">Immunologia - testy specjalistyczne </t>
  </si>
  <si>
    <t>Anty-TRAb (anty-TSH receptor)</t>
  </si>
  <si>
    <t>Chromogranina 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</si>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</sst>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_z_ł_-;\-* #,##0.00\ _z_ł_-;_-* \-??\ _z_ł_-;_-@_-"/>
    <numFmt numFmtId="183" formatCode="_-* #,##0.00&quot; zł&quot;_-;\-* #,##0.00&quot; zł&quot;_-;_-* \-??&quot; zł&quot;_-;_-@_-"/>
    <numFmt numFmtId="184" formatCode="&quot; &quot;#,##0.00,&quot;zł &quot;;&quot;-&quot;#,##0.00,&quot;zł &quot;;&quot; &quot;&quot;-&quot;#&quot; zł &quot;;&quot; &quot;@&quot; &quot;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Mangal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8" fillId="3" borderId="0" applyNumberFormat="0" applyBorder="0" applyAlignment="0" applyProtection="0"/>
    <xf numFmtId="0" fontId="45" fillId="4" borderId="0" applyNumberFormat="0" applyBorder="0" applyAlignment="0" applyProtection="0"/>
    <xf numFmtId="0" fontId="8" fillId="5" borderId="0" applyNumberFormat="0" applyBorder="0" applyAlignment="0" applyProtection="0"/>
    <xf numFmtId="0" fontId="45" fillId="6" borderId="0" applyNumberFormat="0" applyBorder="0" applyAlignment="0" applyProtection="0"/>
    <xf numFmtId="0" fontId="8" fillId="7" borderId="0" applyNumberFormat="0" applyBorder="0" applyAlignment="0" applyProtection="0"/>
    <xf numFmtId="0" fontId="45" fillId="8" borderId="0" applyNumberFormat="0" applyBorder="0" applyAlignment="0" applyProtection="0"/>
    <xf numFmtId="0" fontId="8" fillId="9" borderId="0" applyNumberFormat="0" applyBorder="0" applyAlignment="0" applyProtection="0"/>
    <xf numFmtId="0" fontId="45" fillId="10" borderId="0" applyNumberFormat="0" applyBorder="0" applyAlignment="0" applyProtection="0"/>
    <xf numFmtId="0" fontId="8" fillId="11" borderId="0" applyNumberFormat="0" applyBorder="0" applyAlignment="0" applyProtection="0"/>
    <xf numFmtId="0" fontId="45" fillId="12" borderId="0" applyNumberFormat="0" applyBorder="0" applyAlignment="0" applyProtection="0"/>
    <xf numFmtId="0" fontId="8" fillId="13" borderId="0" applyNumberFormat="0" applyBorder="0" applyAlignment="0" applyProtection="0"/>
    <xf numFmtId="0" fontId="45" fillId="14" borderId="0" applyNumberFormat="0" applyBorder="0" applyAlignment="0" applyProtection="0"/>
    <xf numFmtId="0" fontId="8" fillId="15" borderId="0" applyNumberFormat="0" applyBorder="0" applyAlignment="0" applyProtection="0"/>
    <xf numFmtId="0" fontId="45" fillId="16" borderId="0" applyNumberFormat="0" applyBorder="0" applyAlignment="0" applyProtection="0"/>
    <xf numFmtId="0" fontId="8" fillId="17" borderId="0" applyNumberFormat="0" applyBorder="0" applyAlignment="0" applyProtection="0"/>
    <xf numFmtId="0" fontId="45" fillId="18" borderId="0" applyNumberFormat="0" applyBorder="0" applyAlignment="0" applyProtection="0"/>
    <xf numFmtId="0" fontId="8" fillId="19" borderId="0" applyNumberFormat="0" applyBorder="0" applyAlignment="0" applyProtection="0"/>
    <xf numFmtId="0" fontId="45" fillId="20" borderId="0" applyNumberFormat="0" applyBorder="0" applyAlignment="0" applyProtection="0"/>
    <xf numFmtId="0" fontId="8" fillId="9" borderId="0" applyNumberFormat="0" applyBorder="0" applyAlignment="0" applyProtection="0"/>
    <xf numFmtId="0" fontId="45" fillId="21" borderId="0" applyNumberFormat="0" applyBorder="0" applyAlignment="0" applyProtection="0"/>
    <xf numFmtId="0" fontId="8" fillId="15" borderId="0" applyNumberFormat="0" applyBorder="0" applyAlignment="0" applyProtection="0"/>
    <xf numFmtId="0" fontId="45" fillId="22" borderId="0" applyNumberFormat="0" applyBorder="0" applyAlignment="0" applyProtection="0"/>
    <xf numFmtId="0" fontId="8" fillId="23" borderId="0" applyNumberFormat="0" applyBorder="0" applyAlignment="0" applyProtection="0"/>
    <xf numFmtId="0" fontId="46" fillId="24" borderId="0" applyNumberFormat="0" applyBorder="0" applyAlignment="0" applyProtection="0"/>
    <xf numFmtId="0" fontId="10" fillId="25" borderId="0" applyNumberFormat="0" applyBorder="0" applyAlignment="0" applyProtection="0"/>
    <xf numFmtId="0" fontId="46" fillId="26" borderId="0" applyNumberFormat="0" applyBorder="0" applyAlignment="0" applyProtection="0"/>
    <xf numFmtId="0" fontId="10" fillId="17" borderId="0" applyNumberFormat="0" applyBorder="0" applyAlignment="0" applyProtection="0"/>
    <xf numFmtId="0" fontId="46" fillId="27" borderId="0" applyNumberFormat="0" applyBorder="0" applyAlignment="0" applyProtection="0"/>
    <xf numFmtId="0" fontId="10" fillId="19" borderId="0" applyNumberFormat="0" applyBorder="0" applyAlignment="0" applyProtection="0"/>
    <xf numFmtId="0" fontId="46" fillId="28" borderId="0" applyNumberFormat="0" applyBorder="0" applyAlignment="0" applyProtection="0"/>
    <xf numFmtId="0" fontId="10" fillId="29" borderId="0" applyNumberFormat="0" applyBorder="0" applyAlignment="0" applyProtection="0"/>
    <xf numFmtId="0" fontId="46" fillId="30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10" fillId="33" borderId="0" applyNumberFormat="0" applyBorder="0" applyAlignment="0" applyProtection="0"/>
    <xf numFmtId="0" fontId="46" fillId="34" borderId="0" applyNumberFormat="0" applyBorder="0" applyAlignment="0" applyProtection="0"/>
    <xf numFmtId="0" fontId="10" fillId="35" borderId="0" applyNumberFormat="0" applyBorder="0" applyAlignment="0" applyProtection="0"/>
    <xf numFmtId="0" fontId="46" fillId="36" borderId="0" applyNumberFormat="0" applyBorder="0" applyAlignment="0" applyProtection="0"/>
    <xf numFmtId="0" fontId="10" fillId="37" borderId="0" applyNumberFormat="0" applyBorder="0" applyAlignment="0" applyProtection="0"/>
    <xf numFmtId="0" fontId="46" fillId="38" borderId="0" applyNumberFormat="0" applyBorder="0" applyAlignment="0" applyProtection="0"/>
    <xf numFmtId="0" fontId="10" fillId="39" borderId="0" applyNumberFormat="0" applyBorder="0" applyAlignment="0" applyProtection="0"/>
    <xf numFmtId="0" fontId="46" fillId="40" borderId="0" applyNumberFormat="0" applyBorder="0" applyAlignment="0" applyProtection="0"/>
    <xf numFmtId="0" fontId="10" fillId="29" borderId="0" applyNumberFormat="0" applyBorder="0" applyAlignment="0" applyProtection="0"/>
    <xf numFmtId="0" fontId="46" fillId="41" borderId="0" applyNumberFormat="0" applyBorder="0" applyAlignment="0" applyProtection="0"/>
    <xf numFmtId="0" fontId="10" fillId="31" borderId="0" applyNumberFormat="0" applyBorder="0" applyAlignment="0" applyProtection="0"/>
    <xf numFmtId="0" fontId="46" fillId="42" borderId="0" applyNumberFormat="0" applyBorder="0" applyAlignment="0" applyProtection="0"/>
    <xf numFmtId="0" fontId="10" fillId="43" borderId="0" applyNumberFormat="0" applyBorder="0" applyAlignment="0" applyProtection="0"/>
    <xf numFmtId="183" fontId="0" fillId="0" borderId="0" applyFill="0" applyBorder="0" applyAlignment="0" applyProtection="0"/>
    <xf numFmtId="0" fontId="47" fillId="44" borderId="1" applyNumberFormat="0" applyAlignment="0" applyProtection="0"/>
    <xf numFmtId="0" fontId="11" fillId="13" borderId="2" applyNumberFormat="0" applyAlignment="0" applyProtection="0"/>
    <xf numFmtId="0" fontId="48" fillId="45" borderId="3" applyNumberFormat="0" applyAlignment="0" applyProtection="0"/>
    <xf numFmtId="0" fontId="12" fillId="46" borderId="4" applyNumberFormat="0" applyAlignment="0" applyProtection="0"/>
    <xf numFmtId="0" fontId="13" fillId="7" borderId="0" applyNumberFormat="0" applyBorder="0" applyAlignment="0" applyProtection="0"/>
    <xf numFmtId="0" fontId="49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2" fontId="0" fillId="0" borderId="0" applyFill="0" applyBorder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48" borderId="7" applyNumberFormat="0" applyAlignment="0" applyProtection="0"/>
    <xf numFmtId="0" fontId="15" fillId="49" borderId="8" applyNumberFormat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11" applyNumberFormat="0" applyFill="0" applyAlignment="0" applyProtection="0"/>
    <xf numFmtId="0" fontId="17" fillId="0" borderId="12" applyNumberFormat="0" applyFill="0" applyAlignment="0" applyProtection="0"/>
    <xf numFmtId="0" fontId="54" fillId="0" borderId="13" applyNumberFormat="0" applyFill="0" applyAlignment="0" applyProtection="0"/>
    <xf numFmtId="0" fontId="18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0" borderId="0" applyNumberFormat="0" applyBorder="0" applyAlignment="0" applyProtection="0"/>
    <xf numFmtId="0" fontId="55" fillId="5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45" borderId="1" applyNumberFormat="0" applyAlignment="0" applyProtection="0"/>
    <xf numFmtId="0" fontId="20" fillId="46" borderId="2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57" fillId="0" borderId="15" applyNumberFormat="0" applyFill="0" applyAlignment="0" applyProtection="0"/>
    <xf numFmtId="0" fontId="21" fillId="0" borderId="16" applyNumberFormat="0" applyFill="0" applyAlignment="0" applyProtection="0"/>
    <xf numFmtId="184" fontId="6" fillId="0" borderId="0">
      <alignment/>
      <protection/>
    </xf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4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ill="0" applyBorder="0" applyAlignment="0" applyProtection="0"/>
    <xf numFmtId="44" fontId="6" fillId="0" borderId="0" applyFont="0" applyFill="0" applyBorder="0" applyAlignment="0" applyProtection="0"/>
    <xf numFmtId="183" fontId="0" fillId="0" borderId="0" applyFill="0" applyBorder="0" applyAlignment="0" applyProtection="0"/>
    <xf numFmtId="0" fontId="25" fillId="5" borderId="0" applyNumberFormat="0" applyBorder="0" applyAlignment="0" applyProtection="0"/>
    <xf numFmtId="0" fontId="61" fillId="54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9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44" fontId="4" fillId="0" borderId="19" xfId="132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3" fontId="4" fillId="0" borderId="0" xfId="0" applyNumberFormat="1" applyFont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5" fillId="55" borderId="19" xfId="0" applyFont="1" applyFill="1" applyBorder="1" applyAlignment="1" applyProtection="1">
      <alignment horizontal="left" vertical="top" wrapText="1"/>
      <protection locked="0"/>
    </xf>
    <xf numFmtId="0" fontId="5" fillId="55" borderId="0" xfId="0" applyFont="1" applyFill="1" applyBorder="1" applyAlignment="1" applyProtection="1">
      <alignment horizontal="left" vertical="top" wrapText="1"/>
      <protection locked="0"/>
    </xf>
    <xf numFmtId="44" fontId="4" fillId="55" borderId="0" xfId="0" applyNumberFormat="1" applyFont="1" applyFill="1" applyBorder="1" applyAlignment="1" applyProtection="1">
      <alignment horizontal="left" vertical="top" wrapText="1"/>
      <protection locked="0"/>
    </xf>
    <xf numFmtId="44" fontId="4" fillId="55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9" xfId="104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44" fontId="4" fillId="0" borderId="19" xfId="0" applyNumberFormat="1" applyFont="1" applyFill="1" applyBorder="1" applyAlignment="1" applyProtection="1">
      <alignment horizontal="left" vertical="top" wrapText="1"/>
      <protection locked="0"/>
    </xf>
    <xf numFmtId="0" fontId="4" fillId="0" borderId="19" xfId="101" applyFont="1" applyFill="1" applyBorder="1" applyAlignment="1">
      <alignment horizontal="left" vertical="center" wrapText="1"/>
      <protection/>
    </xf>
    <xf numFmtId="3" fontId="4" fillId="0" borderId="19" xfId="101" applyNumberFormat="1" applyFont="1" applyFill="1" applyBorder="1" applyAlignment="1">
      <alignment horizontal="center" vertical="center" wrapText="1"/>
      <protection/>
    </xf>
    <xf numFmtId="0" fontId="4" fillId="56" borderId="19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 wrapText="1"/>
    </xf>
    <xf numFmtId="0" fontId="5" fillId="56" borderId="19" xfId="101" applyFont="1" applyFill="1" applyBorder="1" applyAlignment="1">
      <alignment horizontal="center" vertical="center" wrapText="1"/>
      <protection/>
    </xf>
    <xf numFmtId="3" fontId="5" fillId="56" borderId="19" xfId="101" applyNumberFormat="1" applyFont="1" applyFill="1" applyBorder="1" applyAlignment="1">
      <alignment horizontal="center" vertical="center" wrapText="1"/>
      <protection/>
    </xf>
    <xf numFmtId="0" fontId="5" fillId="56" borderId="19" xfId="0" applyFont="1" applyFill="1" applyBorder="1" applyAlignment="1" applyProtection="1">
      <alignment horizontal="center" vertical="center" wrapText="1"/>
      <protection locked="0"/>
    </xf>
    <xf numFmtId="175" fontId="5" fillId="56" borderId="19" xfId="74" applyNumberFormat="1" applyFont="1" applyFill="1" applyBorder="1" applyAlignment="1">
      <alignment horizontal="center" vertical="center" wrapText="1"/>
    </xf>
    <xf numFmtId="3" fontId="5" fillId="56" borderId="19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3" fontId="4" fillId="0" borderId="19" xfId="0" applyNumberFormat="1" applyFont="1" applyBorder="1" applyAlignment="1">
      <alignment horizontal="center" vertical="top" wrapText="1"/>
    </xf>
    <xf numFmtId="0" fontId="26" fillId="57" borderId="19" xfId="110" applyFont="1" applyFill="1" applyBorder="1" applyAlignment="1" applyProtection="1">
      <alignment horizontal="left" vertical="center" wrapText="1"/>
      <protection locked="0"/>
    </xf>
    <xf numFmtId="0" fontId="27" fillId="57" borderId="19" xfId="110" applyFont="1" applyFill="1" applyBorder="1" applyAlignment="1" applyProtection="1">
      <alignment horizontal="left" vertical="center" wrapText="1"/>
      <protection locked="0"/>
    </xf>
    <xf numFmtId="0" fontId="26" fillId="57" borderId="19" xfId="110" applyFont="1" applyFill="1" applyBorder="1" applyAlignment="1">
      <alignment horizontal="left" vertical="center" wrapText="1"/>
      <protection/>
    </xf>
    <xf numFmtId="0" fontId="26" fillId="57" borderId="19" xfId="0" applyFont="1" applyFill="1" applyBorder="1" applyAlignment="1">
      <alignment wrapText="1"/>
    </xf>
    <xf numFmtId="0" fontId="27" fillId="57" borderId="19" xfId="110" applyFont="1" applyFill="1" applyBorder="1" applyAlignment="1">
      <alignment horizontal="left" vertical="center" wrapText="1"/>
      <protection/>
    </xf>
    <xf numFmtId="0" fontId="26" fillId="57" borderId="19" xfId="0" applyFont="1" applyFill="1" applyBorder="1" applyAlignment="1">
      <alignment vertical="center" wrapText="1"/>
    </xf>
    <xf numFmtId="0" fontId="26" fillId="57" borderId="19" xfId="110" applyFont="1" applyFill="1" applyBorder="1" applyAlignment="1" applyProtection="1">
      <alignment horizontal="center" vertical="center" wrapText="1"/>
      <protection locked="0"/>
    </xf>
    <xf numFmtId="0" fontId="26" fillId="57" borderId="19" xfId="110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 wrapText="1"/>
    </xf>
    <xf numFmtId="0" fontId="26" fillId="57" borderId="19" xfId="112" applyFont="1" applyFill="1" applyBorder="1" applyAlignment="1">
      <alignment horizontal="left" vertical="center" wrapText="1"/>
      <protection/>
    </xf>
    <xf numFmtId="0" fontId="26" fillId="57" borderId="19" xfId="112" applyFont="1" applyFill="1" applyBorder="1" applyAlignment="1">
      <alignment horizontal="left" vertical="center"/>
      <protection/>
    </xf>
    <xf numFmtId="0" fontId="26" fillId="57" borderId="20" xfId="112" applyFont="1" applyFill="1" applyBorder="1" applyAlignment="1">
      <alignment wrapText="1"/>
      <protection/>
    </xf>
    <xf numFmtId="0" fontId="26" fillId="57" borderId="20" xfId="111" applyFont="1" applyFill="1" applyBorder="1" applyAlignment="1">
      <alignment wrapText="1"/>
      <protection/>
    </xf>
    <xf numFmtId="0" fontId="26" fillId="57" borderId="20" xfId="112" applyFont="1" applyFill="1" applyBorder="1" applyAlignment="1">
      <alignment horizontal="left" vertical="center" wrapText="1"/>
      <protection/>
    </xf>
    <xf numFmtId="0" fontId="26" fillId="57" borderId="19" xfId="112" applyFont="1" applyFill="1" applyBorder="1" applyAlignment="1">
      <alignment horizontal="center" vertical="center"/>
      <protection/>
    </xf>
    <xf numFmtId="0" fontId="44" fillId="57" borderId="21" xfId="112" applyFont="1" applyFill="1" applyBorder="1" applyAlignment="1">
      <alignment horizontal="center" vertical="center"/>
      <protection/>
    </xf>
    <xf numFmtId="0" fontId="44" fillId="57" borderId="19" xfId="112" applyFont="1" applyFill="1" applyBorder="1" applyAlignment="1">
      <alignment horizontal="center" vertical="center"/>
      <protection/>
    </xf>
    <xf numFmtId="0" fontId="26" fillId="58" borderId="19" xfId="112" applyFont="1" applyFill="1" applyBorder="1" applyAlignment="1">
      <alignment horizontal="center" vertical="center" wrapText="1"/>
      <protection/>
    </xf>
    <xf numFmtId="0" fontId="26" fillId="57" borderId="19" xfId="111" applyFont="1" applyFill="1" applyBorder="1" applyAlignment="1">
      <alignment horizontal="left" vertical="center" wrapText="1"/>
      <protection/>
    </xf>
    <xf numFmtId="0" fontId="4" fillId="0" borderId="19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0" fontId="44" fillId="57" borderId="19" xfId="111" applyFont="1" applyFill="1" applyBorder="1" applyAlignment="1">
      <alignment horizontal="left" wrapText="1"/>
      <protection/>
    </xf>
    <xf numFmtId="0" fontId="26" fillId="57" borderId="21" xfId="0" applyFont="1" applyFill="1" applyBorder="1" applyAlignment="1">
      <alignment/>
    </xf>
    <xf numFmtId="0" fontId="0" fillId="57" borderId="2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0" fontId="26" fillId="59" borderId="19" xfId="112" applyFont="1" applyFill="1" applyBorder="1" applyAlignment="1">
      <alignment horizontal="center" vertical="center"/>
      <protection/>
    </xf>
    <xf numFmtId="0" fontId="26" fillId="59" borderId="19" xfId="112" applyFont="1" applyFill="1" applyBorder="1" applyAlignment="1">
      <alignment horizontal="left" vertical="center" wrapText="1"/>
      <protection/>
    </xf>
    <xf numFmtId="0" fontId="26" fillId="57" borderId="19" xfId="0" applyFont="1" applyFill="1" applyBorder="1" applyAlignment="1">
      <alignment/>
    </xf>
    <xf numFmtId="0" fontId="26" fillId="57" borderId="19" xfId="110" applyFont="1" applyFill="1" applyBorder="1" applyAlignment="1">
      <alignment horizontal="left" wrapText="1"/>
      <protection/>
    </xf>
  </cellXfs>
  <cellStyles count="125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Dane wejściowe" xfId="64"/>
    <cellStyle name="Dane wejściowe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Dziesiętny 2" xfId="72"/>
    <cellStyle name="Dziesiętny 2 2" xfId="73"/>
    <cellStyle name="Dziesiętny 3" xfId="74"/>
    <cellStyle name="Dziesiętny 4" xfId="75"/>
    <cellStyle name="Excel Built-in Normal" xfId="76"/>
    <cellStyle name="Hyperlink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 2" xfId="90"/>
    <cellStyle name="Neutralny" xfId="91"/>
    <cellStyle name="Normal 2" xfId="92"/>
    <cellStyle name="Normal 3" xfId="93"/>
    <cellStyle name="Normal 3 2" xfId="94"/>
    <cellStyle name="Normal_Feuil1" xfId="95"/>
    <cellStyle name="Normalny 10" xfId="96"/>
    <cellStyle name="Normalny 11" xfId="97"/>
    <cellStyle name="Normalny 12" xfId="98"/>
    <cellStyle name="Normalny 2" xfId="99"/>
    <cellStyle name="Normalny 2 2" xfId="100"/>
    <cellStyle name="Normalny 2 3" xfId="101"/>
    <cellStyle name="Normalny 2 4" xfId="102"/>
    <cellStyle name="Normalny 3" xfId="103"/>
    <cellStyle name="Normalny 4" xfId="104"/>
    <cellStyle name="Normalny 5" xfId="105"/>
    <cellStyle name="Normalny 6" xfId="106"/>
    <cellStyle name="Normalny 7" xfId="107"/>
    <cellStyle name="Normalny 8" xfId="108"/>
    <cellStyle name="Normalny 9" xfId="109"/>
    <cellStyle name="Normalny_sprawdz mikrobiol wycena" xfId="110"/>
    <cellStyle name="Normalny_wycena sprawdziany Skawińska2012" xfId="111"/>
    <cellStyle name="Normalny_wycena sprawdziany Skawińska2012_wykaz sprawdzianów poprsugestie SKAW" xfId="112"/>
    <cellStyle name="Obliczenia" xfId="113"/>
    <cellStyle name="Obliczenia 2" xfId="114"/>
    <cellStyle name="Followed Hyperlink" xfId="115"/>
    <cellStyle name="Percent" xfId="116"/>
    <cellStyle name="Procentowy 2" xfId="117"/>
    <cellStyle name="Procentowy 2 2" xfId="118"/>
    <cellStyle name="Procentowy 3" xfId="119"/>
    <cellStyle name="Standard_ICP_05_1500" xfId="120"/>
    <cellStyle name="Suma" xfId="121"/>
    <cellStyle name="Suma 2" xfId="122"/>
    <cellStyle name="TableStyleLight1" xfId="123"/>
    <cellStyle name="Tekst objaśnienia" xfId="124"/>
    <cellStyle name="Tekst objaśnienia 2" xfId="125"/>
    <cellStyle name="Tekst ostrzeżenia" xfId="126"/>
    <cellStyle name="Tekst ostrzeżenia 2" xfId="127"/>
    <cellStyle name="Tytuł" xfId="128"/>
    <cellStyle name="Tytuł 2" xfId="129"/>
    <cellStyle name="Uwaga" xfId="130"/>
    <cellStyle name="Uwaga 2" xfId="131"/>
    <cellStyle name="Currency" xfId="132"/>
    <cellStyle name="Currency [0]" xfId="133"/>
    <cellStyle name="Walutowy 2" xfId="134"/>
    <cellStyle name="Walutowy 3" xfId="135"/>
    <cellStyle name="Walutowy 4" xfId="136"/>
    <cellStyle name="Złe 2" xfId="137"/>
    <cellStyle name="Zły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view="pageBreakPreview" zoomScale="145" zoomScaleNormal="115" zoomScaleSheetLayoutView="145" workbookViewId="0" topLeftCell="C1">
      <selection activeCell="C7" sqref="C7"/>
    </sheetView>
  </sheetViews>
  <sheetFormatPr defaultColWidth="9.00390625" defaultRowHeight="12.75"/>
  <cols>
    <col min="1" max="1" width="4.00390625" style="1" customWidth="1"/>
    <col min="2" max="3" width="46.75390625" style="4" customWidth="1"/>
    <col min="4" max="4" width="16.375" style="3" customWidth="1"/>
    <col min="5" max="6" width="20.125" style="4" customWidth="1"/>
    <col min="7" max="7" width="30.375" style="4" customWidth="1"/>
    <col min="8" max="12" width="14.375" style="4" customWidth="1"/>
    <col min="13" max="16384" width="9.125" style="4" customWidth="1"/>
  </cols>
  <sheetData>
    <row r="1" spans="2:8" ht="15" customHeight="1">
      <c r="B1" s="2" t="s">
        <v>17</v>
      </c>
      <c r="C1" s="2"/>
      <c r="G1" s="5" t="s">
        <v>3</v>
      </c>
      <c r="H1" s="2"/>
    </row>
    <row r="2" spans="2:8" ht="15" customHeight="1">
      <c r="B2" s="2"/>
      <c r="C2" s="2"/>
      <c r="G2" s="5" t="s">
        <v>12</v>
      </c>
      <c r="H2" s="2"/>
    </row>
    <row r="3" spans="2:6" ht="15">
      <c r="B3" s="6"/>
      <c r="C3" s="6" t="s">
        <v>0</v>
      </c>
      <c r="D3" s="7">
        <v>1</v>
      </c>
      <c r="E3" s="8" t="s">
        <v>2</v>
      </c>
      <c r="F3" s="8"/>
    </row>
    <row r="4" spans="2:7" ht="15">
      <c r="B4" s="6"/>
      <c r="C4" s="6"/>
      <c r="D4" s="7"/>
      <c r="E4" s="9"/>
      <c r="F4" s="18" t="s">
        <v>16</v>
      </c>
      <c r="G4" s="21">
        <f>SUM(G7:G42)</f>
        <v>0</v>
      </c>
    </row>
    <row r="5" spans="2:7" ht="15">
      <c r="B5" s="6"/>
      <c r="C5" s="6"/>
      <c r="D5" s="7"/>
      <c r="E5" s="9"/>
      <c r="F5" s="19"/>
      <c r="G5" s="20"/>
    </row>
    <row r="6" spans="1:7" s="14" customFormat="1" ht="60.75" customHeight="1">
      <c r="A6" s="39" t="s">
        <v>1</v>
      </c>
      <c r="B6" s="39" t="s">
        <v>11</v>
      </c>
      <c r="C6" s="39" t="s">
        <v>9</v>
      </c>
      <c r="D6" s="44" t="s">
        <v>18</v>
      </c>
      <c r="E6" s="39" t="s">
        <v>10</v>
      </c>
      <c r="F6" s="42" t="s">
        <v>4</v>
      </c>
      <c r="G6" s="42" t="s">
        <v>5</v>
      </c>
    </row>
    <row r="7" spans="1:7" s="14" customFormat="1" ht="15">
      <c r="A7" s="13" t="s">
        <v>6</v>
      </c>
      <c r="B7" s="48" t="s">
        <v>19</v>
      </c>
      <c r="C7" s="10" t="s">
        <v>13</v>
      </c>
      <c r="D7" s="54">
        <v>2</v>
      </c>
      <c r="E7" s="10"/>
      <c r="F7" s="12"/>
      <c r="G7" s="12">
        <f aca="true" t="shared" si="0" ref="G7:G42">ROUND(ROUND(F7,2)*D7,2)</f>
        <v>0</v>
      </c>
    </row>
    <row r="8" spans="1:7" s="14" customFormat="1" ht="15">
      <c r="A8" s="13" t="s">
        <v>7</v>
      </c>
      <c r="B8" s="49" t="s">
        <v>20</v>
      </c>
      <c r="C8" s="10" t="s">
        <v>13</v>
      </c>
      <c r="D8" s="54">
        <v>2</v>
      </c>
      <c r="E8" s="10"/>
      <c r="F8" s="12"/>
      <c r="G8" s="12">
        <f t="shared" si="0"/>
        <v>0</v>
      </c>
    </row>
    <row r="9" spans="1:7" s="14" customFormat="1" ht="15">
      <c r="A9" s="13" t="s">
        <v>8</v>
      </c>
      <c r="B9" s="50" t="s">
        <v>21</v>
      </c>
      <c r="C9" s="10" t="s">
        <v>13</v>
      </c>
      <c r="D9" s="55">
        <v>2</v>
      </c>
      <c r="E9" s="10"/>
      <c r="F9" s="12"/>
      <c r="G9" s="12">
        <f t="shared" si="0"/>
        <v>0</v>
      </c>
    </row>
    <row r="10" spans="1:7" s="14" customFormat="1" ht="25.5">
      <c r="A10" s="13" t="s">
        <v>68</v>
      </c>
      <c r="B10" s="50" t="s">
        <v>22</v>
      </c>
      <c r="C10" s="10" t="s">
        <v>13</v>
      </c>
      <c r="D10" s="55">
        <v>2</v>
      </c>
      <c r="E10" s="10"/>
      <c r="F10" s="12"/>
      <c r="G10" s="12">
        <f t="shared" si="0"/>
        <v>0</v>
      </c>
    </row>
    <row r="11" spans="1:7" s="14" customFormat="1" ht="15">
      <c r="A11" s="13" t="s">
        <v>69</v>
      </c>
      <c r="B11" s="50" t="s">
        <v>23</v>
      </c>
      <c r="C11" s="10" t="s">
        <v>13</v>
      </c>
      <c r="D11" s="55">
        <v>2</v>
      </c>
      <c r="E11" s="10"/>
      <c r="F11" s="12"/>
      <c r="G11" s="12">
        <f t="shared" si="0"/>
        <v>0</v>
      </c>
    </row>
    <row r="12" spans="1:7" s="14" customFormat="1" ht="25.5">
      <c r="A12" s="13" t="s">
        <v>75</v>
      </c>
      <c r="B12" s="50" t="s">
        <v>24</v>
      </c>
      <c r="C12" s="10" t="s">
        <v>13</v>
      </c>
      <c r="D12" s="55">
        <v>2</v>
      </c>
      <c r="E12" s="10"/>
      <c r="F12" s="12"/>
      <c r="G12" s="12">
        <f t="shared" si="0"/>
        <v>0</v>
      </c>
    </row>
    <row r="13" spans="1:7" s="14" customFormat="1" ht="15">
      <c r="A13" s="13" t="s">
        <v>94</v>
      </c>
      <c r="B13" s="50" t="s">
        <v>25</v>
      </c>
      <c r="C13" s="10" t="s">
        <v>13</v>
      </c>
      <c r="D13" s="55">
        <v>2</v>
      </c>
      <c r="E13" s="10"/>
      <c r="F13" s="12"/>
      <c r="G13" s="12">
        <f t="shared" si="0"/>
        <v>0</v>
      </c>
    </row>
    <row r="14" spans="1:7" s="14" customFormat="1" ht="25.5">
      <c r="A14" s="13" t="s">
        <v>95</v>
      </c>
      <c r="B14" s="50" t="s">
        <v>26</v>
      </c>
      <c r="C14" s="10" t="s">
        <v>13</v>
      </c>
      <c r="D14" s="55">
        <v>2</v>
      </c>
      <c r="E14" s="10"/>
      <c r="F14" s="12"/>
      <c r="G14" s="12">
        <f t="shared" si="0"/>
        <v>0</v>
      </c>
    </row>
    <row r="15" spans="1:7" s="14" customFormat="1" ht="25.5">
      <c r="A15" s="13" t="s">
        <v>96</v>
      </c>
      <c r="B15" s="50" t="s">
        <v>27</v>
      </c>
      <c r="C15" s="10" t="s">
        <v>13</v>
      </c>
      <c r="D15" s="55">
        <v>2</v>
      </c>
      <c r="E15" s="10"/>
      <c r="F15" s="12"/>
      <c r="G15" s="12">
        <f t="shared" si="0"/>
        <v>0</v>
      </c>
    </row>
    <row r="16" spans="1:7" s="14" customFormat="1" ht="25.5">
      <c r="A16" s="13" t="s">
        <v>97</v>
      </c>
      <c r="B16" s="50" t="s">
        <v>28</v>
      </c>
      <c r="C16" s="10" t="s">
        <v>13</v>
      </c>
      <c r="D16" s="55">
        <v>2</v>
      </c>
      <c r="E16" s="10"/>
      <c r="F16" s="12"/>
      <c r="G16" s="12">
        <f t="shared" si="0"/>
        <v>0</v>
      </c>
    </row>
    <row r="17" spans="1:7" s="14" customFormat="1" ht="25.5">
      <c r="A17" s="13" t="s">
        <v>98</v>
      </c>
      <c r="B17" s="51" t="s">
        <v>29</v>
      </c>
      <c r="C17" s="10" t="s">
        <v>13</v>
      </c>
      <c r="D17" s="55">
        <v>2</v>
      </c>
      <c r="E17" s="10"/>
      <c r="F17" s="12"/>
      <c r="G17" s="12">
        <f t="shared" si="0"/>
        <v>0</v>
      </c>
    </row>
    <row r="18" spans="1:7" s="14" customFormat="1" ht="25.5">
      <c r="A18" s="13" t="s">
        <v>99</v>
      </c>
      <c r="B18" s="51" t="s">
        <v>30</v>
      </c>
      <c r="C18" s="10" t="s">
        <v>13</v>
      </c>
      <c r="D18" s="55">
        <v>2</v>
      </c>
      <c r="E18" s="10"/>
      <c r="F18" s="12"/>
      <c r="G18" s="12">
        <f t="shared" si="0"/>
        <v>0</v>
      </c>
    </row>
    <row r="19" spans="1:7" ht="25.5">
      <c r="A19" s="13" t="s">
        <v>100</v>
      </c>
      <c r="B19" s="51" t="s">
        <v>31</v>
      </c>
      <c r="C19" s="10" t="s">
        <v>13</v>
      </c>
      <c r="D19" s="55">
        <v>2</v>
      </c>
      <c r="E19" s="46"/>
      <c r="F19" s="46"/>
      <c r="G19" s="12">
        <f t="shared" si="0"/>
        <v>0</v>
      </c>
    </row>
    <row r="20" spans="1:7" ht="15">
      <c r="A20" s="13" t="s">
        <v>101</v>
      </c>
      <c r="B20" s="50" t="s">
        <v>32</v>
      </c>
      <c r="C20" s="10" t="s">
        <v>13</v>
      </c>
      <c r="D20" s="55">
        <v>2</v>
      </c>
      <c r="E20" s="46"/>
      <c r="F20" s="46"/>
      <c r="G20" s="12">
        <f t="shared" si="0"/>
        <v>0</v>
      </c>
    </row>
    <row r="21" spans="1:7" ht="15">
      <c r="A21" s="13" t="s">
        <v>102</v>
      </c>
      <c r="B21" s="50" t="s">
        <v>33</v>
      </c>
      <c r="C21" s="10" t="s">
        <v>13</v>
      </c>
      <c r="D21" s="55">
        <v>2</v>
      </c>
      <c r="E21" s="46"/>
      <c r="F21" s="46"/>
      <c r="G21" s="12">
        <f t="shared" si="0"/>
        <v>0</v>
      </c>
    </row>
    <row r="22" spans="1:7" ht="25.5">
      <c r="A22" s="13" t="s">
        <v>103</v>
      </c>
      <c r="B22" s="50" t="s">
        <v>34</v>
      </c>
      <c r="C22" s="10" t="s">
        <v>13</v>
      </c>
      <c r="D22" s="55">
        <v>2</v>
      </c>
      <c r="E22" s="46"/>
      <c r="F22" s="46"/>
      <c r="G22" s="12">
        <f t="shared" si="0"/>
        <v>0</v>
      </c>
    </row>
    <row r="23" spans="1:7" ht="15">
      <c r="A23" s="13" t="s">
        <v>104</v>
      </c>
      <c r="B23" s="50" t="s">
        <v>35</v>
      </c>
      <c r="C23" s="10" t="s">
        <v>13</v>
      </c>
      <c r="D23" s="55">
        <v>2</v>
      </c>
      <c r="E23" s="46"/>
      <c r="F23" s="46"/>
      <c r="G23" s="12">
        <f t="shared" si="0"/>
        <v>0</v>
      </c>
    </row>
    <row r="24" spans="1:7" ht="22.5" customHeight="1">
      <c r="A24" s="13" t="s">
        <v>105</v>
      </c>
      <c r="B24" s="50" t="s">
        <v>36</v>
      </c>
      <c r="C24" s="10" t="s">
        <v>13</v>
      </c>
      <c r="D24" s="55">
        <v>2</v>
      </c>
      <c r="E24" s="46"/>
      <c r="F24" s="46"/>
      <c r="G24" s="12">
        <f t="shared" si="0"/>
        <v>0</v>
      </c>
    </row>
    <row r="25" spans="1:7" ht="15">
      <c r="A25" s="13" t="s">
        <v>106</v>
      </c>
      <c r="B25" s="52" t="s">
        <v>37</v>
      </c>
      <c r="C25" s="10" t="s">
        <v>13</v>
      </c>
      <c r="D25" s="55">
        <v>2</v>
      </c>
      <c r="E25" s="46"/>
      <c r="F25" s="46"/>
      <c r="G25" s="12">
        <f t="shared" si="0"/>
        <v>0</v>
      </c>
    </row>
    <row r="26" spans="1:7" ht="25.5">
      <c r="A26" s="13" t="s">
        <v>107</v>
      </c>
      <c r="B26" s="52" t="s">
        <v>38</v>
      </c>
      <c r="C26" s="10" t="s">
        <v>13</v>
      </c>
      <c r="D26" s="55">
        <v>2</v>
      </c>
      <c r="E26" s="46"/>
      <c r="F26" s="46"/>
      <c r="G26" s="12">
        <f t="shared" si="0"/>
        <v>0</v>
      </c>
    </row>
    <row r="27" spans="1:7" ht="38.25">
      <c r="A27" s="13" t="s">
        <v>108</v>
      </c>
      <c r="B27" s="52" t="s">
        <v>39</v>
      </c>
      <c r="C27" s="10" t="s">
        <v>13</v>
      </c>
      <c r="D27" s="55">
        <v>2</v>
      </c>
      <c r="E27" s="46"/>
      <c r="F27" s="46"/>
      <c r="G27" s="12">
        <f t="shared" si="0"/>
        <v>0</v>
      </c>
    </row>
    <row r="28" spans="1:7" ht="15">
      <c r="A28" s="13" t="s">
        <v>109</v>
      </c>
      <c r="B28" s="50" t="s">
        <v>40</v>
      </c>
      <c r="C28" s="10" t="s">
        <v>13</v>
      </c>
      <c r="D28" s="55">
        <v>2</v>
      </c>
      <c r="E28" s="46"/>
      <c r="F28" s="46"/>
      <c r="G28" s="12">
        <f t="shared" si="0"/>
        <v>0</v>
      </c>
    </row>
    <row r="29" spans="1:7" ht="25.5">
      <c r="A29" s="13" t="s">
        <v>110</v>
      </c>
      <c r="B29" s="50" t="s">
        <v>41</v>
      </c>
      <c r="C29" s="10" t="s">
        <v>13</v>
      </c>
      <c r="D29" s="55">
        <v>2</v>
      </c>
      <c r="E29" s="46"/>
      <c r="F29" s="46"/>
      <c r="G29" s="12">
        <f t="shared" si="0"/>
        <v>0</v>
      </c>
    </row>
    <row r="30" spans="1:7" ht="39.75" customHeight="1">
      <c r="A30" s="13" t="s">
        <v>111</v>
      </c>
      <c r="B30" s="48" t="s">
        <v>42</v>
      </c>
      <c r="C30" s="10" t="s">
        <v>13</v>
      </c>
      <c r="D30" s="55">
        <v>2</v>
      </c>
      <c r="E30" s="46"/>
      <c r="F30" s="46"/>
      <c r="G30" s="12">
        <f t="shared" si="0"/>
        <v>0</v>
      </c>
    </row>
    <row r="31" spans="1:7" ht="24" customHeight="1">
      <c r="A31" s="13" t="s">
        <v>112</v>
      </c>
      <c r="B31" s="48" t="s">
        <v>43</v>
      </c>
      <c r="C31" s="10" t="s">
        <v>13</v>
      </c>
      <c r="D31" s="55">
        <v>2</v>
      </c>
      <c r="E31" s="46"/>
      <c r="F31" s="46"/>
      <c r="G31" s="12">
        <f t="shared" si="0"/>
        <v>0</v>
      </c>
    </row>
    <row r="32" spans="1:7" ht="38.25">
      <c r="A32" s="13" t="s">
        <v>113</v>
      </c>
      <c r="B32" s="50" t="s">
        <v>44</v>
      </c>
      <c r="C32" s="10" t="s">
        <v>13</v>
      </c>
      <c r="D32" s="55">
        <v>2</v>
      </c>
      <c r="E32" s="46"/>
      <c r="F32" s="46"/>
      <c r="G32" s="12">
        <f t="shared" si="0"/>
        <v>0</v>
      </c>
    </row>
    <row r="33" spans="1:7" ht="25.5">
      <c r="A33" s="13" t="s">
        <v>114</v>
      </c>
      <c r="B33" s="50" t="s">
        <v>45</v>
      </c>
      <c r="C33" s="10" t="s">
        <v>13</v>
      </c>
      <c r="D33" s="55">
        <v>2</v>
      </c>
      <c r="E33" s="46"/>
      <c r="F33" s="46"/>
      <c r="G33" s="12">
        <f t="shared" si="0"/>
        <v>0</v>
      </c>
    </row>
    <row r="34" spans="1:7" ht="25.5">
      <c r="A34" s="13" t="s">
        <v>115</v>
      </c>
      <c r="B34" s="50" t="s">
        <v>46</v>
      </c>
      <c r="C34" s="10" t="s">
        <v>13</v>
      </c>
      <c r="D34" s="55">
        <v>2</v>
      </c>
      <c r="E34" s="46"/>
      <c r="F34" s="46"/>
      <c r="G34" s="12">
        <f t="shared" si="0"/>
        <v>0</v>
      </c>
    </row>
    <row r="35" spans="1:7" ht="15">
      <c r="A35" s="13" t="s">
        <v>116</v>
      </c>
      <c r="B35" s="50" t="s">
        <v>47</v>
      </c>
      <c r="C35" s="10" t="s">
        <v>13</v>
      </c>
      <c r="D35" s="55">
        <v>2</v>
      </c>
      <c r="E35" s="46"/>
      <c r="F35" s="46"/>
      <c r="G35" s="12">
        <f t="shared" si="0"/>
        <v>0</v>
      </c>
    </row>
    <row r="36" spans="1:7" ht="15">
      <c r="A36" s="13" t="s">
        <v>117</v>
      </c>
      <c r="B36" s="50" t="s">
        <v>48</v>
      </c>
      <c r="C36" s="10" t="s">
        <v>13</v>
      </c>
      <c r="D36" s="55">
        <v>2</v>
      </c>
      <c r="E36" s="46"/>
      <c r="F36" s="46"/>
      <c r="G36" s="12">
        <f t="shared" si="0"/>
        <v>0</v>
      </c>
    </row>
    <row r="37" spans="1:7" ht="15">
      <c r="A37" s="13" t="s">
        <v>118</v>
      </c>
      <c r="B37" s="50" t="s">
        <v>49</v>
      </c>
      <c r="C37" s="10" t="s">
        <v>13</v>
      </c>
      <c r="D37" s="55">
        <v>2</v>
      </c>
      <c r="E37" s="46"/>
      <c r="F37" s="46"/>
      <c r="G37" s="12">
        <f t="shared" si="0"/>
        <v>0</v>
      </c>
    </row>
    <row r="38" spans="1:7" ht="15">
      <c r="A38" s="13" t="s">
        <v>119</v>
      </c>
      <c r="B38" s="50" t="s">
        <v>50</v>
      </c>
      <c r="C38" s="10" t="s">
        <v>13</v>
      </c>
      <c r="D38" s="55">
        <v>2</v>
      </c>
      <c r="E38" s="46"/>
      <c r="F38" s="46"/>
      <c r="G38" s="12">
        <f t="shared" si="0"/>
        <v>0</v>
      </c>
    </row>
    <row r="39" spans="1:7" ht="25.5">
      <c r="A39" s="13" t="s">
        <v>120</v>
      </c>
      <c r="B39" s="50" t="s">
        <v>51</v>
      </c>
      <c r="C39" s="10" t="s">
        <v>13</v>
      </c>
      <c r="D39" s="55">
        <v>2</v>
      </c>
      <c r="E39" s="46"/>
      <c r="F39" s="46"/>
      <c r="G39" s="12">
        <f t="shared" si="0"/>
        <v>0</v>
      </c>
    </row>
    <row r="40" spans="1:7" ht="25.5">
      <c r="A40" s="13" t="s">
        <v>121</v>
      </c>
      <c r="B40" s="52" t="s">
        <v>52</v>
      </c>
      <c r="C40" s="10" t="s">
        <v>13</v>
      </c>
      <c r="D40" s="55">
        <v>2</v>
      </c>
      <c r="E40" s="46"/>
      <c r="F40" s="46"/>
      <c r="G40" s="12">
        <f t="shared" si="0"/>
        <v>0</v>
      </c>
    </row>
    <row r="41" spans="1:7" ht="25.5">
      <c r="A41" s="13" t="s">
        <v>122</v>
      </c>
      <c r="B41" s="53" t="s">
        <v>53</v>
      </c>
      <c r="C41" s="10" t="s">
        <v>13</v>
      </c>
      <c r="D41" s="55">
        <v>2</v>
      </c>
      <c r="E41" s="46"/>
      <c r="F41" s="46"/>
      <c r="G41" s="12">
        <f t="shared" si="0"/>
        <v>0</v>
      </c>
    </row>
    <row r="42" spans="1:7" ht="25.5">
      <c r="A42" s="13" t="s">
        <v>123</v>
      </c>
      <c r="B42" s="53" t="s">
        <v>54</v>
      </c>
      <c r="C42" s="10" t="s">
        <v>13</v>
      </c>
      <c r="D42" s="55">
        <v>2</v>
      </c>
      <c r="E42" s="46"/>
      <c r="F42" s="46"/>
      <c r="G42" s="12">
        <f t="shared" si="0"/>
        <v>0</v>
      </c>
    </row>
    <row r="43" spans="1:7" ht="15">
      <c r="A43" s="22"/>
      <c r="B43" s="23"/>
      <c r="C43" s="23"/>
      <c r="D43" s="45"/>
      <c r="E43" s="23"/>
      <c r="F43" s="23"/>
      <c r="G43" s="23"/>
    </row>
    <row r="44" spans="1:7" ht="15">
      <c r="A44" s="22"/>
      <c r="B44" s="23"/>
      <c r="C44" s="23"/>
      <c r="D44" s="45"/>
      <c r="E44" s="23"/>
      <c r="F44" s="23"/>
      <c r="G44" s="23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6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view="pageBreakPreview" zoomScale="115" zoomScaleNormal="85" zoomScaleSheetLayoutView="115" workbookViewId="0" topLeftCell="A1">
      <selection activeCell="I10" sqref="I10"/>
    </sheetView>
  </sheetViews>
  <sheetFormatPr defaultColWidth="9.00390625" defaultRowHeight="12.75"/>
  <cols>
    <col min="1" max="1" width="4.00390625" style="24" customWidth="1"/>
    <col min="2" max="3" width="46.75390625" style="14" customWidth="1"/>
    <col min="4" max="4" width="14.875" style="27" customWidth="1"/>
    <col min="5" max="6" width="20.125" style="14" customWidth="1"/>
    <col min="7" max="7" width="30.375" style="14" customWidth="1"/>
    <col min="8" max="12" width="14.375" style="14" customWidth="1"/>
    <col min="13" max="16384" width="9.125" style="14" customWidth="1"/>
  </cols>
  <sheetData>
    <row r="1" spans="2:8" ht="15" customHeight="1">
      <c r="B1" s="26" t="s">
        <v>17</v>
      </c>
      <c r="C1" s="26"/>
      <c r="G1" s="28" t="s">
        <v>3</v>
      </c>
      <c r="H1" s="26"/>
    </row>
    <row r="2" spans="2:8" ht="15" customHeight="1">
      <c r="B2" s="26"/>
      <c r="C2" s="26"/>
      <c r="G2" s="28" t="s">
        <v>12</v>
      </c>
      <c r="H2" s="26"/>
    </row>
    <row r="3" spans="2:6" ht="15">
      <c r="B3" s="29"/>
      <c r="C3" s="29" t="s">
        <v>0</v>
      </c>
      <c r="D3" s="30">
        <v>10</v>
      </c>
      <c r="E3" s="31" t="s">
        <v>2</v>
      </c>
      <c r="F3" s="31"/>
    </row>
    <row r="4" spans="2:7" ht="15">
      <c r="B4" s="29"/>
      <c r="C4" s="29"/>
      <c r="D4" s="30"/>
      <c r="E4" s="31"/>
      <c r="F4" s="34" t="s">
        <v>16</v>
      </c>
      <c r="G4" s="35">
        <f>SUM(G7:G7)</f>
        <v>0</v>
      </c>
    </row>
    <row r="5" spans="2:6" ht="15">
      <c r="B5" s="29"/>
      <c r="C5" s="29"/>
      <c r="D5" s="30"/>
      <c r="E5" s="32"/>
      <c r="F5" s="31"/>
    </row>
    <row r="6" spans="1:7" ht="45">
      <c r="A6" s="38" t="s">
        <v>1</v>
      </c>
      <c r="B6" s="39" t="s">
        <v>11</v>
      </c>
      <c r="C6" s="40" t="s">
        <v>9</v>
      </c>
      <c r="D6" s="41" t="s">
        <v>15</v>
      </c>
      <c r="E6" s="39" t="s">
        <v>10</v>
      </c>
      <c r="F6" s="42" t="s">
        <v>4</v>
      </c>
      <c r="G6" s="42" t="s">
        <v>5</v>
      </c>
    </row>
    <row r="7" spans="1:7" ht="15">
      <c r="A7" s="13" t="s">
        <v>6</v>
      </c>
      <c r="B7" s="36" t="s">
        <v>93</v>
      </c>
      <c r="C7" s="10" t="s">
        <v>13</v>
      </c>
      <c r="D7" s="37">
        <v>2</v>
      </c>
      <c r="E7" s="10"/>
      <c r="F7" s="12"/>
      <c r="G7" s="12">
        <f>ROUND(ROUND(F7,2)*D7,2)</f>
        <v>0</v>
      </c>
    </row>
    <row r="8" ht="15">
      <c r="D8" s="25"/>
    </row>
    <row r="9" ht="15">
      <c r="D9" s="25"/>
    </row>
    <row r="10" ht="15">
      <c r="D10" s="25"/>
    </row>
    <row r="11" ht="15">
      <c r="D11" s="25"/>
    </row>
    <row r="12" ht="15">
      <c r="D12" s="25"/>
    </row>
    <row r="13" ht="15">
      <c r="D13" s="25"/>
    </row>
    <row r="14" ht="15">
      <c r="D14" s="25"/>
    </row>
    <row r="15" ht="15">
      <c r="D15" s="25"/>
    </row>
    <row r="16" ht="15">
      <c r="D16" s="25"/>
    </row>
    <row r="17" ht="15">
      <c r="D17" s="25"/>
    </row>
    <row r="18" ht="15">
      <c r="D18" s="25"/>
    </row>
    <row r="19" ht="15">
      <c r="D19" s="25"/>
    </row>
    <row r="20" ht="15">
      <c r="D20" s="25"/>
    </row>
    <row r="21" ht="15">
      <c r="D21" s="25"/>
    </row>
    <row r="22" ht="15">
      <c r="D22" s="25"/>
    </row>
    <row r="23" ht="15">
      <c r="D23" s="25"/>
    </row>
    <row r="24" ht="15">
      <c r="D24" s="25"/>
    </row>
    <row r="25" ht="15">
      <c r="D25" s="25"/>
    </row>
    <row r="26" ht="15">
      <c r="D26" s="25"/>
    </row>
    <row r="27" ht="15">
      <c r="D27" s="25"/>
    </row>
    <row r="28" ht="15">
      <c r="D28" s="25"/>
    </row>
    <row r="29" ht="15">
      <c r="D29" s="25"/>
    </row>
    <row r="30" ht="15">
      <c r="D30" s="25"/>
    </row>
    <row r="31" ht="15">
      <c r="D31" s="25"/>
    </row>
    <row r="32" ht="15">
      <c r="D32" s="25"/>
    </row>
    <row r="33" ht="15">
      <c r="D33" s="25"/>
    </row>
    <row r="34" ht="15">
      <c r="D34" s="25"/>
    </row>
    <row r="35" ht="15">
      <c r="D35" s="25"/>
    </row>
    <row r="36" ht="15">
      <c r="D36" s="25"/>
    </row>
    <row r="37" ht="15">
      <c r="D37" s="25"/>
    </row>
    <row r="38" ht="15">
      <c r="D38" s="25"/>
    </row>
    <row r="39" ht="15">
      <c r="D39" s="25"/>
    </row>
    <row r="40" ht="15">
      <c r="D40" s="25"/>
    </row>
    <row r="41" ht="15">
      <c r="D41" s="25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7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view="pageBreakPreview" zoomScale="145" zoomScaleSheetLayoutView="145" workbookViewId="0" topLeftCell="A1">
      <selection activeCell="A8" sqref="A8:A17"/>
    </sheetView>
  </sheetViews>
  <sheetFormatPr defaultColWidth="9.00390625" defaultRowHeight="12.75"/>
  <cols>
    <col min="1" max="1" width="4.00390625" style="1" customWidth="1"/>
    <col min="2" max="3" width="46.75390625" style="4" customWidth="1"/>
    <col min="4" max="4" width="15.25390625" style="3" customWidth="1"/>
    <col min="5" max="6" width="20.125" style="4" customWidth="1"/>
    <col min="7" max="7" width="30.375" style="4" customWidth="1"/>
    <col min="8" max="12" width="14.375" style="4" customWidth="1"/>
    <col min="13" max="16384" width="9.125" style="4" customWidth="1"/>
  </cols>
  <sheetData>
    <row r="1" spans="2:8" ht="15" customHeight="1">
      <c r="B1" s="2" t="s">
        <v>17</v>
      </c>
      <c r="C1" s="2"/>
      <c r="G1" s="5" t="s">
        <v>3</v>
      </c>
      <c r="H1" s="2"/>
    </row>
    <row r="2" spans="2:8" ht="15" customHeight="1">
      <c r="B2" s="2"/>
      <c r="C2" s="2"/>
      <c r="G2" s="5" t="s">
        <v>12</v>
      </c>
      <c r="H2" s="2"/>
    </row>
    <row r="3" spans="2:6" ht="15">
      <c r="B3" s="6"/>
      <c r="C3" s="6" t="s">
        <v>0</v>
      </c>
      <c r="D3" s="7">
        <v>2</v>
      </c>
      <c r="E3" s="8" t="s">
        <v>2</v>
      </c>
      <c r="F3" s="8"/>
    </row>
    <row r="4" spans="2:6" ht="15">
      <c r="B4" s="6"/>
      <c r="C4" s="6"/>
      <c r="D4" s="7"/>
      <c r="E4" s="9"/>
      <c r="F4" s="8"/>
    </row>
    <row r="5" spans="2:7" ht="15">
      <c r="B5" s="6"/>
      <c r="C5" s="6"/>
      <c r="D5" s="7"/>
      <c r="E5" s="9"/>
      <c r="F5" s="18" t="s">
        <v>16</v>
      </c>
      <c r="G5" s="21">
        <f>SUM(G8:G17)</f>
        <v>0</v>
      </c>
    </row>
    <row r="6" spans="2:7" ht="15">
      <c r="B6" s="6"/>
      <c r="C6" s="6"/>
      <c r="D6" s="7"/>
      <c r="E6" s="9"/>
      <c r="F6" s="19"/>
      <c r="G6" s="20"/>
    </row>
    <row r="7" spans="1:7" s="14" customFormat="1" ht="60">
      <c r="A7" s="39" t="s">
        <v>1</v>
      </c>
      <c r="B7" s="39" t="s">
        <v>11</v>
      </c>
      <c r="C7" s="39" t="s">
        <v>9</v>
      </c>
      <c r="D7" s="43" t="s">
        <v>14</v>
      </c>
      <c r="E7" s="39" t="s">
        <v>10</v>
      </c>
      <c r="F7" s="42" t="s">
        <v>4</v>
      </c>
      <c r="G7" s="42" t="s">
        <v>5</v>
      </c>
    </row>
    <row r="8" spans="1:7" s="14" customFormat="1" ht="15">
      <c r="A8" s="13" t="s">
        <v>6</v>
      </c>
      <c r="B8" s="57" t="s">
        <v>55</v>
      </c>
      <c r="C8" s="10" t="s">
        <v>13</v>
      </c>
      <c r="D8" s="62">
        <v>8</v>
      </c>
      <c r="E8" s="10"/>
      <c r="F8" s="12"/>
      <c r="G8" s="12">
        <f>ROUND(ROUND(F8,2)*D8,2)</f>
        <v>0</v>
      </c>
    </row>
    <row r="9" spans="1:7" ht="15">
      <c r="A9" s="56" t="s">
        <v>7</v>
      </c>
      <c r="B9" s="58" t="s">
        <v>56</v>
      </c>
      <c r="C9" s="10" t="s">
        <v>13</v>
      </c>
      <c r="D9" s="62">
        <v>8</v>
      </c>
      <c r="E9" s="46"/>
      <c r="F9" s="46"/>
      <c r="G9" s="12">
        <f aca="true" t="shared" si="0" ref="G9:G17">ROUND(ROUND(F9,2)*D9,2)</f>
        <v>0</v>
      </c>
    </row>
    <row r="10" spans="1:7" ht="15">
      <c r="A10" s="13" t="s">
        <v>8</v>
      </c>
      <c r="B10" s="58" t="s">
        <v>57</v>
      </c>
      <c r="C10" s="10" t="s">
        <v>13</v>
      </c>
      <c r="D10" s="62">
        <v>4</v>
      </c>
      <c r="E10" s="46"/>
      <c r="F10" s="46"/>
      <c r="G10" s="12">
        <f t="shared" si="0"/>
        <v>0</v>
      </c>
    </row>
    <row r="11" spans="1:7" ht="15">
      <c r="A11" s="56" t="s">
        <v>68</v>
      </c>
      <c r="B11" s="59" t="s">
        <v>58</v>
      </c>
      <c r="C11" s="10" t="s">
        <v>13</v>
      </c>
      <c r="D11" s="63">
        <v>4</v>
      </c>
      <c r="E11" s="46"/>
      <c r="F11" s="46"/>
      <c r="G11" s="12">
        <f t="shared" si="0"/>
        <v>0</v>
      </c>
    </row>
    <row r="12" spans="1:7" ht="15">
      <c r="A12" s="13" t="s">
        <v>69</v>
      </c>
      <c r="B12" s="60" t="s">
        <v>59</v>
      </c>
      <c r="C12" s="10" t="s">
        <v>13</v>
      </c>
      <c r="D12" s="63">
        <v>4</v>
      </c>
      <c r="E12" s="46"/>
      <c r="F12" s="46"/>
      <c r="G12" s="12">
        <f t="shared" si="0"/>
        <v>0</v>
      </c>
    </row>
    <row r="13" spans="1:7" ht="25.5">
      <c r="A13" s="56" t="s">
        <v>75</v>
      </c>
      <c r="B13" s="66" t="s">
        <v>60</v>
      </c>
      <c r="C13" s="10" t="s">
        <v>13</v>
      </c>
      <c r="D13" s="62">
        <v>2</v>
      </c>
      <c r="E13" s="46"/>
      <c r="F13" s="46"/>
      <c r="G13" s="12">
        <f t="shared" si="0"/>
        <v>0</v>
      </c>
    </row>
    <row r="14" spans="1:7" ht="15">
      <c r="A14" s="13" t="s">
        <v>94</v>
      </c>
      <c r="B14" s="57" t="s">
        <v>64</v>
      </c>
      <c r="C14" s="10" t="s">
        <v>13</v>
      </c>
      <c r="D14" s="64">
        <v>4</v>
      </c>
      <c r="E14" s="46"/>
      <c r="F14" s="46"/>
      <c r="G14" s="12">
        <f t="shared" si="0"/>
        <v>0</v>
      </c>
    </row>
    <row r="15" spans="1:7" ht="15">
      <c r="A15" s="56" t="s">
        <v>95</v>
      </c>
      <c r="B15" s="61" t="s">
        <v>61</v>
      </c>
      <c r="C15" s="10" t="s">
        <v>13</v>
      </c>
      <c r="D15" s="63">
        <v>4</v>
      </c>
      <c r="E15" s="46"/>
      <c r="F15" s="46"/>
      <c r="G15" s="12">
        <f t="shared" si="0"/>
        <v>0</v>
      </c>
    </row>
    <row r="16" spans="1:7" ht="15">
      <c r="A16" s="13" t="s">
        <v>96</v>
      </c>
      <c r="B16" s="58" t="s">
        <v>62</v>
      </c>
      <c r="C16" s="10" t="s">
        <v>13</v>
      </c>
      <c r="D16" s="62">
        <v>4</v>
      </c>
      <c r="E16" s="46"/>
      <c r="F16" s="46"/>
      <c r="G16" s="12">
        <f t="shared" si="0"/>
        <v>0</v>
      </c>
    </row>
    <row r="17" spans="1:7" ht="15">
      <c r="A17" s="56" t="s">
        <v>97</v>
      </c>
      <c r="B17" s="58" t="s">
        <v>63</v>
      </c>
      <c r="C17" s="10" t="s">
        <v>13</v>
      </c>
      <c r="D17" s="65">
        <v>4</v>
      </c>
      <c r="E17" s="46"/>
      <c r="F17" s="46"/>
      <c r="G17" s="12">
        <f t="shared" si="0"/>
        <v>0</v>
      </c>
    </row>
    <row r="18" ht="15">
      <c r="D18" s="15"/>
    </row>
    <row r="19" ht="15">
      <c r="D19" s="15"/>
    </row>
    <row r="20" ht="15">
      <c r="D20" s="15"/>
    </row>
    <row r="21" ht="15">
      <c r="D21" s="15"/>
    </row>
    <row r="22" ht="15">
      <c r="D22" s="15"/>
    </row>
    <row r="23" ht="15">
      <c r="D23" s="15"/>
    </row>
    <row r="24" ht="15">
      <c r="D24" s="15"/>
    </row>
    <row r="25" ht="15">
      <c r="D25" s="15"/>
    </row>
    <row r="26" ht="15">
      <c r="D26" s="15"/>
    </row>
    <row r="27" ht="15">
      <c r="D27" s="15"/>
    </row>
    <row r="28" ht="15">
      <c r="D28" s="15"/>
    </row>
    <row r="29" ht="15">
      <c r="D29" s="15"/>
    </row>
    <row r="30" ht="15">
      <c r="D30" s="15"/>
    </row>
    <row r="31" ht="15">
      <c r="D31" s="15"/>
    </row>
    <row r="32" ht="15">
      <c r="D32" s="15"/>
    </row>
    <row r="33" ht="15">
      <c r="D33" s="15"/>
    </row>
    <row r="34" ht="15">
      <c r="D34" s="15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7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view="pageBreakPreview" zoomScaleSheetLayoutView="100" workbookViewId="0" topLeftCell="A1">
      <selection activeCell="F15" sqref="F15"/>
    </sheetView>
  </sheetViews>
  <sheetFormatPr defaultColWidth="9.00390625" defaultRowHeight="12.75"/>
  <cols>
    <col min="1" max="1" width="4.00390625" style="1" customWidth="1"/>
    <col min="2" max="3" width="46.75390625" style="4" customWidth="1"/>
    <col min="4" max="4" width="15.625" style="3" customWidth="1"/>
    <col min="5" max="6" width="20.125" style="4" customWidth="1"/>
    <col min="7" max="7" width="30.375" style="4" customWidth="1"/>
    <col min="8" max="12" width="14.375" style="4" customWidth="1"/>
    <col min="13" max="16384" width="9.125" style="4" customWidth="1"/>
  </cols>
  <sheetData>
    <row r="1" spans="2:8" ht="15" customHeight="1">
      <c r="B1" s="2" t="s">
        <v>17</v>
      </c>
      <c r="C1" s="2"/>
      <c r="G1" s="5" t="s">
        <v>3</v>
      </c>
      <c r="H1" s="2"/>
    </row>
    <row r="2" spans="2:8" ht="15" customHeight="1">
      <c r="B2" s="2"/>
      <c r="C2" s="2"/>
      <c r="G2" s="5" t="s">
        <v>12</v>
      </c>
      <c r="H2" s="2"/>
    </row>
    <row r="3" spans="2:6" ht="15">
      <c r="B3" s="6"/>
      <c r="C3" s="6" t="s">
        <v>0</v>
      </c>
      <c r="D3" s="7">
        <v>3</v>
      </c>
      <c r="E3" s="8" t="s">
        <v>2</v>
      </c>
      <c r="F3" s="8"/>
    </row>
    <row r="4" spans="2:7" ht="15">
      <c r="B4" s="6"/>
      <c r="C4" s="6"/>
      <c r="D4" s="7"/>
      <c r="E4" s="8"/>
      <c r="F4" s="18" t="s">
        <v>16</v>
      </c>
      <c r="G4" s="21">
        <f>SUM(G7:G9)</f>
        <v>0</v>
      </c>
    </row>
    <row r="5" spans="2:6" ht="15">
      <c r="B5" s="6"/>
      <c r="C5" s="6"/>
      <c r="D5" s="7"/>
      <c r="E5" s="9"/>
      <c r="F5" s="8"/>
    </row>
    <row r="6" spans="1:7" s="14" customFormat="1" ht="60">
      <c r="A6" s="39" t="s">
        <v>1</v>
      </c>
      <c r="B6" s="39" t="s">
        <v>11</v>
      </c>
      <c r="C6" s="39" t="s">
        <v>9</v>
      </c>
      <c r="D6" s="43" t="s">
        <v>14</v>
      </c>
      <c r="E6" s="39" t="s">
        <v>10</v>
      </c>
      <c r="F6" s="42" t="s">
        <v>4</v>
      </c>
      <c r="G6" s="42" t="s">
        <v>5</v>
      </c>
    </row>
    <row r="7" spans="1:7" s="14" customFormat="1" ht="15">
      <c r="A7" s="13" t="s">
        <v>6</v>
      </c>
      <c r="B7" s="69" t="s">
        <v>65</v>
      </c>
      <c r="C7" s="10" t="s">
        <v>13</v>
      </c>
      <c r="D7" s="11">
        <v>8</v>
      </c>
      <c r="E7" s="10"/>
      <c r="F7" s="12"/>
      <c r="G7" s="12">
        <f>ROUND(ROUND(F7,2)*D7,2)</f>
        <v>0</v>
      </c>
    </row>
    <row r="8" spans="1:7" ht="15">
      <c r="A8" s="13" t="s">
        <v>7</v>
      </c>
      <c r="B8" s="70" t="s">
        <v>67</v>
      </c>
      <c r="C8" s="10" t="s">
        <v>13</v>
      </c>
      <c r="D8" s="68">
        <v>4</v>
      </c>
      <c r="E8" s="67"/>
      <c r="F8" s="67"/>
      <c r="G8" s="12">
        <f>ROUND(ROUND(F8,2)*D8,2)</f>
        <v>0</v>
      </c>
    </row>
    <row r="9" spans="1:7" ht="25.5">
      <c r="A9" s="56" t="s">
        <v>8</v>
      </c>
      <c r="B9" s="71" t="s">
        <v>66</v>
      </c>
      <c r="C9" s="10" t="s">
        <v>13</v>
      </c>
      <c r="D9" s="47">
        <v>4</v>
      </c>
      <c r="E9" s="46"/>
      <c r="F9" s="46"/>
      <c r="G9" s="12">
        <f>ROUND(ROUND(F9,2)*D9,2)</f>
        <v>0</v>
      </c>
    </row>
    <row r="10" spans="1:4" ht="15">
      <c r="A10" s="22"/>
      <c r="B10" s="16"/>
      <c r="D10" s="15"/>
    </row>
    <row r="11" spans="1:4" ht="15">
      <c r="A11" s="22"/>
      <c r="B11" s="16"/>
      <c r="D11" s="15"/>
    </row>
    <row r="12" spans="1:4" ht="15">
      <c r="A12" s="22"/>
      <c r="B12" s="16"/>
      <c r="D12" s="15"/>
    </row>
    <row r="13" spans="1:4" ht="15">
      <c r="A13" s="22"/>
      <c r="B13" s="16"/>
      <c r="D13" s="15"/>
    </row>
    <row r="14" spans="1:4" ht="15">
      <c r="A14" s="22"/>
      <c r="B14" s="16"/>
      <c r="D14" s="15"/>
    </row>
    <row r="15" spans="1:4" ht="15">
      <c r="A15" s="22"/>
      <c r="B15" s="16"/>
      <c r="D15" s="15"/>
    </row>
    <row r="16" spans="1:4" ht="15">
      <c r="A16" s="22"/>
      <c r="B16" s="16"/>
      <c r="D16" s="15"/>
    </row>
    <row r="17" spans="1:4" ht="15">
      <c r="A17" s="22"/>
      <c r="B17" s="16"/>
      <c r="D17" s="15"/>
    </row>
    <row r="18" spans="1:4" ht="15">
      <c r="A18" s="22"/>
      <c r="B18" s="16"/>
      <c r="D18" s="15"/>
    </row>
    <row r="19" spans="1:4" ht="15">
      <c r="A19" s="22"/>
      <c r="B19" s="16"/>
      <c r="D19" s="15"/>
    </row>
    <row r="20" spans="1:4" ht="15">
      <c r="A20" s="22"/>
      <c r="B20" s="17"/>
      <c r="D20" s="15"/>
    </row>
    <row r="21" spans="1:4" ht="15">
      <c r="A21" s="22"/>
      <c r="B21" s="17"/>
      <c r="D21" s="15"/>
    </row>
    <row r="22" ht="15">
      <c r="D22" s="15"/>
    </row>
    <row r="23" ht="15">
      <c r="D23" s="15"/>
    </row>
    <row r="24" ht="15">
      <c r="D24" s="15"/>
    </row>
    <row r="25" ht="15">
      <c r="D25" s="15"/>
    </row>
    <row r="26" ht="15">
      <c r="D26" s="15"/>
    </row>
    <row r="27" ht="15">
      <c r="D27" s="15"/>
    </row>
    <row r="28" ht="15">
      <c r="D28" s="15"/>
    </row>
    <row r="29" ht="15">
      <c r="D29" s="15"/>
    </row>
    <row r="30" ht="15">
      <c r="D30" s="15"/>
    </row>
    <row r="31" ht="15">
      <c r="D31" s="15"/>
    </row>
    <row r="32" ht="15">
      <c r="D32" s="15"/>
    </row>
    <row r="33" ht="15">
      <c r="D33" s="15"/>
    </row>
    <row r="34" ht="15">
      <c r="D34" s="15"/>
    </row>
    <row r="35" ht="15">
      <c r="D35" s="15"/>
    </row>
    <row r="36" ht="15">
      <c r="D36" s="15"/>
    </row>
    <row r="37" ht="15">
      <c r="D37" s="15"/>
    </row>
    <row r="38" ht="15">
      <c r="D38" s="15"/>
    </row>
    <row r="39" ht="15">
      <c r="D39" s="15"/>
    </row>
    <row r="40" ht="15">
      <c r="D40" s="15"/>
    </row>
    <row r="41" ht="15">
      <c r="D41" s="15"/>
    </row>
    <row r="42" ht="15">
      <c r="D42" s="15"/>
    </row>
    <row r="43" ht="15">
      <c r="D43" s="15"/>
    </row>
    <row r="44" ht="15">
      <c r="D44" s="15"/>
    </row>
    <row r="45" ht="15">
      <c r="D45" s="15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7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view="pageBreakPreview" zoomScale="115" zoomScaleSheetLayoutView="115" workbookViewId="0" topLeftCell="A1">
      <selection activeCell="G11" sqref="G11"/>
    </sheetView>
  </sheetViews>
  <sheetFormatPr defaultColWidth="9.00390625" defaultRowHeight="12.75"/>
  <cols>
    <col min="1" max="1" width="4.00390625" style="24" customWidth="1"/>
    <col min="2" max="3" width="46.75390625" style="14" customWidth="1"/>
    <col min="4" max="4" width="13.125" style="27" customWidth="1"/>
    <col min="5" max="6" width="20.125" style="14" customWidth="1"/>
    <col min="7" max="7" width="30.375" style="14" customWidth="1"/>
    <col min="8" max="12" width="14.375" style="14" customWidth="1"/>
    <col min="13" max="16384" width="9.125" style="14" customWidth="1"/>
  </cols>
  <sheetData>
    <row r="1" spans="2:8" ht="15" customHeight="1">
      <c r="B1" s="2" t="s">
        <v>17</v>
      </c>
      <c r="C1" s="26"/>
      <c r="G1" s="28" t="s">
        <v>3</v>
      </c>
      <c r="H1" s="26"/>
    </row>
    <row r="2" spans="2:8" ht="15" customHeight="1">
      <c r="B2" s="26"/>
      <c r="C2" s="26"/>
      <c r="G2" s="28" t="s">
        <v>12</v>
      </c>
      <c r="H2" s="26"/>
    </row>
    <row r="3" spans="2:6" ht="15">
      <c r="B3" s="29"/>
      <c r="C3" s="29" t="s">
        <v>0</v>
      </c>
      <c r="D3" s="30">
        <v>4</v>
      </c>
      <c r="E3" s="31" t="s">
        <v>2</v>
      </c>
      <c r="F3" s="31"/>
    </row>
    <row r="4" spans="2:7" ht="15">
      <c r="B4" s="29"/>
      <c r="C4" s="29"/>
      <c r="D4" s="30"/>
      <c r="E4" s="32"/>
      <c r="F4" s="18" t="s">
        <v>16</v>
      </c>
      <c r="G4" s="21">
        <f>SUM(G7:G11)</f>
        <v>0</v>
      </c>
    </row>
    <row r="5" spans="2:6" ht="15">
      <c r="B5" s="29"/>
      <c r="C5" s="29"/>
      <c r="D5" s="30"/>
      <c r="E5" s="32"/>
      <c r="F5" s="31"/>
    </row>
    <row r="6" spans="1:7" ht="60">
      <c r="A6" s="39" t="s">
        <v>1</v>
      </c>
      <c r="B6" s="39" t="s">
        <v>11</v>
      </c>
      <c r="C6" s="39" t="s">
        <v>9</v>
      </c>
      <c r="D6" s="43" t="s">
        <v>14</v>
      </c>
      <c r="E6" s="39" t="s">
        <v>10</v>
      </c>
      <c r="F6" s="42" t="s">
        <v>4</v>
      </c>
      <c r="G6" s="42" t="s">
        <v>5</v>
      </c>
    </row>
    <row r="7" spans="1:7" ht="15">
      <c r="A7" s="13" t="s">
        <v>6</v>
      </c>
      <c r="B7" s="58" t="s">
        <v>70</v>
      </c>
      <c r="C7" s="10" t="s">
        <v>13</v>
      </c>
      <c r="D7" s="62">
        <v>4</v>
      </c>
      <c r="E7" s="10"/>
      <c r="F7" s="12"/>
      <c r="G7" s="12">
        <f>ROUND(ROUND(F7,2)*D7,2)</f>
        <v>0</v>
      </c>
    </row>
    <row r="8" spans="1:7" ht="15">
      <c r="A8" s="13" t="s">
        <v>7</v>
      </c>
      <c r="B8" s="58" t="s">
        <v>71</v>
      </c>
      <c r="C8" s="10" t="s">
        <v>13</v>
      </c>
      <c r="D8" s="62">
        <v>4</v>
      </c>
      <c r="E8" s="67"/>
      <c r="F8" s="67"/>
      <c r="G8" s="12">
        <f>ROUND(ROUND(F8,2)*D8,2)</f>
        <v>0</v>
      </c>
    </row>
    <row r="9" spans="1:7" ht="15">
      <c r="A9" s="13" t="s">
        <v>8</v>
      </c>
      <c r="B9" s="58" t="s">
        <v>72</v>
      </c>
      <c r="C9" s="10" t="s">
        <v>13</v>
      </c>
      <c r="D9" s="62">
        <v>4</v>
      </c>
      <c r="E9" s="67"/>
      <c r="F9" s="67"/>
      <c r="G9" s="12">
        <f>ROUND(ROUND(F9,2)*D9,2)</f>
        <v>0</v>
      </c>
    </row>
    <row r="10" spans="1:7" ht="25.5">
      <c r="A10" s="13" t="s">
        <v>68</v>
      </c>
      <c r="B10" s="57" t="s">
        <v>73</v>
      </c>
      <c r="C10" s="10" t="s">
        <v>13</v>
      </c>
      <c r="D10" s="62">
        <v>2</v>
      </c>
      <c r="E10" s="67"/>
      <c r="F10" s="67"/>
      <c r="G10" s="12">
        <f>ROUND(ROUND(F10,2)*D10,2)</f>
        <v>0</v>
      </c>
    </row>
    <row r="11" spans="1:7" ht="25.5">
      <c r="A11" s="13" t="s">
        <v>69</v>
      </c>
      <c r="B11" s="57" t="s">
        <v>74</v>
      </c>
      <c r="C11" s="10" t="s">
        <v>13</v>
      </c>
      <c r="D11" s="62">
        <v>2</v>
      </c>
      <c r="E11" s="67"/>
      <c r="F11" s="67"/>
      <c r="G11" s="12">
        <f>ROUND(ROUND(F11,2)*D11,2)</f>
        <v>0</v>
      </c>
    </row>
    <row r="12" spans="1:7" ht="15">
      <c r="A12" s="72"/>
      <c r="B12" s="73"/>
      <c r="C12" s="73"/>
      <c r="D12" s="74"/>
      <c r="E12" s="73"/>
      <c r="F12" s="73"/>
      <c r="G12" s="73"/>
    </row>
    <row r="13" ht="15">
      <c r="D13" s="25"/>
    </row>
    <row r="14" ht="15">
      <c r="D14" s="25"/>
    </row>
    <row r="15" ht="15">
      <c r="D15" s="25"/>
    </row>
    <row r="16" ht="15">
      <c r="D16" s="25"/>
    </row>
    <row r="17" ht="15">
      <c r="D17" s="25"/>
    </row>
    <row r="18" ht="15">
      <c r="D18" s="25"/>
    </row>
    <row r="19" ht="15">
      <c r="D19" s="25"/>
    </row>
    <row r="20" ht="15">
      <c r="D20" s="25"/>
    </row>
    <row r="21" ht="15">
      <c r="D21" s="25"/>
    </row>
    <row r="22" ht="15">
      <c r="D22" s="25"/>
    </row>
    <row r="23" ht="15">
      <c r="D23" s="25"/>
    </row>
    <row r="24" ht="15">
      <c r="D24" s="25"/>
    </row>
    <row r="25" ht="15">
      <c r="D25" s="25"/>
    </row>
    <row r="26" ht="15">
      <c r="D26" s="25"/>
    </row>
    <row r="27" ht="15">
      <c r="D27" s="25"/>
    </row>
    <row r="28" ht="15">
      <c r="D28" s="25"/>
    </row>
    <row r="29" ht="15">
      <c r="D29" s="25"/>
    </row>
    <row r="30" ht="15">
      <c r="D30" s="25"/>
    </row>
    <row r="31" ht="15">
      <c r="D31" s="25"/>
    </row>
    <row r="32" ht="15">
      <c r="D32" s="25"/>
    </row>
    <row r="33" ht="15">
      <c r="D33" s="25"/>
    </row>
    <row r="34" ht="15">
      <c r="D34" s="25"/>
    </row>
    <row r="35" ht="15">
      <c r="D35" s="25"/>
    </row>
    <row r="36" ht="15">
      <c r="D36" s="25"/>
    </row>
    <row r="37" ht="15">
      <c r="D37" s="25"/>
    </row>
    <row r="38" ht="15">
      <c r="D38" s="25"/>
    </row>
    <row r="39" ht="15">
      <c r="D39" s="25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view="pageBreakPreview" zoomScale="115" zoomScaleSheetLayoutView="115" workbookViewId="0" topLeftCell="A1">
      <selection activeCell="G4" sqref="G4"/>
    </sheetView>
  </sheetViews>
  <sheetFormatPr defaultColWidth="9.00390625" defaultRowHeight="12.75"/>
  <cols>
    <col min="1" max="1" width="4.00390625" style="1" customWidth="1"/>
    <col min="2" max="3" width="46.75390625" style="4" customWidth="1"/>
    <col min="4" max="4" width="13.125" style="3" customWidth="1"/>
    <col min="5" max="6" width="20.125" style="4" customWidth="1"/>
    <col min="7" max="7" width="30.375" style="4" customWidth="1"/>
    <col min="8" max="12" width="14.375" style="4" customWidth="1"/>
    <col min="13" max="16384" width="9.125" style="4" customWidth="1"/>
  </cols>
  <sheetData>
    <row r="1" spans="2:8" ht="15" customHeight="1">
      <c r="B1" s="2" t="s">
        <v>17</v>
      </c>
      <c r="C1" s="2"/>
      <c r="G1" s="5" t="s">
        <v>3</v>
      </c>
      <c r="H1" s="2"/>
    </row>
    <row r="2" spans="2:8" ht="15" customHeight="1">
      <c r="B2" s="2"/>
      <c r="C2" s="2"/>
      <c r="G2" s="5" t="s">
        <v>12</v>
      </c>
      <c r="H2" s="2"/>
    </row>
    <row r="3" spans="2:6" ht="15">
      <c r="B3" s="6"/>
      <c r="C3" s="6" t="s">
        <v>0</v>
      </c>
      <c r="D3" s="7">
        <v>5</v>
      </c>
      <c r="E3" s="8" t="s">
        <v>2</v>
      </c>
      <c r="F3" s="8"/>
    </row>
    <row r="4" spans="2:7" ht="15">
      <c r="B4" s="6"/>
      <c r="C4" s="6"/>
      <c r="D4" s="7"/>
      <c r="E4" s="8"/>
      <c r="F4" s="18" t="s">
        <v>16</v>
      </c>
      <c r="G4" s="21">
        <f>SUM(G7:G12)</f>
        <v>0</v>
      </c>
    </row>
    <row r="5" spans="2:6" ht="15">
      <c r="B5" s="6"/>
      <c r="C5" s="6"/>
      <c r="D5" s="7"/>
      <c r="E5" s="9"/>
      <c r="F5" s="8"/>
    </row>
    <row r="6" spans="1:7" s="14" customFormat="1" ht="60">
      <c r="A6" s="39" t="s">
        <v>1</v>
      </c>
      <c r="B6" s="39" t="s">
        <v>11</v>
      </c>
      <c r="C6" s="39" t="s">
        <v>9</v>
      </c>
      <c r="D6" s="43" t="s">
        <v>14</v>
      </c>
      <c r="E6" s="39" t="s">
        <v>10</v>
      </c>
      <c r="F6" s="42" t="s">
        <v>4</v>
      </c>
      <c r="G6" s="42" t="s">
        <v>5</v>
      </c>
    </row>
    <row r="7" spans="1:7" s="14" customFormat="1" ht="15">
      <c r="A7" s="13" t="s">
        <v>6</v>
      </c>
      <c r="B7" s="58" t="s">
        <v>76</v>
      </c>
      <c r="C7" s="10" t="s">
        <v>13</v>
      </c>
      <c r="D7" s="62">
        <v>2</v>
      </c>
      <c r="E7" s="10"/>
      <c r="F7" s="12"/>
      <c r="G7" s="12">
        <f aca="true" t="shared" si="0" ref="G7:G12">ROUND(ROUND(F7,2)*D7,2)</f>
        <v>0</v>
      </c>
    </row>
    <row r="8" spans="1:7" ht="15">
      <c r="A8" s="56" t="s">
        <v>7</v>
      </c>
      <c r="B8" s="58" t="s">
        <v>77</v>
      </c>
      <c r="C8" s="10" t="s">
        <v>13</v>
      </c>
      <c r="D8" s="62">
        <v>2</v>
      </c>
      <c r="E8" s="46"/>
      <c r="F8" s="46"/>
      <c r="G8" s="12">
        <f t="shared" si="0"/>
        <v>0</v>
      </c>
    </row>
    <row r="9" spans="1:7" ht="15">
      <c r="A9" s="13" t="s">
        <v>8</v>
      </c>
      <c r="B9" s="76" t="s">
        <v>78</v>
      </c>
      <c r="C9" s="10" t="s">
        <v>13</v>
      </c>
      <c r="D9" s="75">
        <v>2</v>
      </c>
      <c r="E9" s="46"/>
      <c r="F9" s="46"/>
      <c r="G9" s="12">
        <f t="shared" si="0"/>
        <v>0</v>
      </c>
    </row>
    <row r="10" spans="1:7" ht="25.5">
      <c r="A10" s="56" t="s">
        <v>68</v>
      </c>
      <c r="B10" s="57" t="s">
        <v>79</v>
      </c>
      <c r="C10" s="10" t="s">
        <v>13</v>
      </c>
      <c r="D10" s="62">
        <v>2</v>
      </c>
      <c r="E10" s="46"/>
      <c r="F10" s="46"/>
      <c r="G10" s="12">
        <f t="shared" si="0"/>
        <v>0</v>
      </c>
    </row>
    <row r="11" spans="1:7" ht="15">
      <c r="A11" s="13" t="s">
        <v>69</v>
      </c>
      <c r="B11" s="58" t="s">
        <v>81</v>
      </c>
      <c r="C11" s="10" t="s">
        <v>13</v>
      </c>
      <c r="D11" s="62">
        <v>2</v>
      </c>
      <c r="E11" s="46"/>
      <c r="F11" s="46"/>
      <c r="G11" s="12">
        <f t="shared" si="0"/>
        <v>0</v>
      </c>
    </row>
    <row r="12" spans="1:7" ht="25.5">
      <c r="A12" s="56" t="s">
        <v>75</v>
      </c>
      <c r="B12" s="57" t="s">
        <v>80</v>
      </c>
      <c r="C12" s="10" t="s">
        <v>13</v>
      </c>
      <c r="D12" s="62">
        <v>4</v>
      </c>
      <c r="E12" s="46"/>
      <c r="F12" s="46"/>
      <c r="G12" s="12">
        <f t="shared" si="0"/>
        <v>0</v>
      </c>
    </row>
    <row r="13" ht="15">
      <c r="D13" s="15"/>
    </row>
    <row r="14" ht="15">
      <c r="D14" s="15"/>
    </row>
    <row r="15" ht="15">
      <c r="D15" s="15"/>
    </row>
    <row r="16" ht="15">
      <c r="D16" s="15"/>
    </row>
    <row r="17" ht="15">
      <c r="D17" s="15"/>
    </row>
    <row r="18" ht="15">
      <c r="D18" s="15"/>
    </row>
    <row r="19" ht="15">
      <c r="D19" s="15"/>
    </row>
    <row r="20" ht="15">
      <c r="D20" s="15"/>
    </row>
    <row r="21" ht="15">
      <c r="D21" s="15"/>
    </row>
    <row r="22" ht="15">
      <c r="D22" s="15"/>
    </row>
    <row r="23" ht="15">
      <c r="D23" s="15"/>
    </row>
    <row r="24" ht="15">
      <c r="D24" s="15"/>
    </row>
    <row r="25" ht="15">
      <c r="D25" s="15"/>
    </row>
    <row r="26" ht="15">
      <c r="D26" s="15"/>
    </row>
    <row r="27" ht="15">
      <c r="D27" s="15"/>
    </row>
    <row r="28" ht="15">
      <c r="D28" s="15"/>
    </row>
    <row r="29" ht="15">
      <c r="D29" s="15"/>
    </row>
    <row r="30" ht="15">
      <c r="D30" s="15"/>
    </row>
    <row r="31" ht="15">
      <c r="D31" s="15"/>
    </row>
    <row r="32" ht="15">
      <c r="D32" s="15"/>
    </row>
    <row r="33" ht="15">
      <c r="D33" s="15"/>
    </row>
    <row r="34" ht="15">
      <c r="D34" s="15"/>
    </row>
    <row r="35" ht="15">
      <c r="D35" s="15"/>
    </row>
    <row r="36" ht="15">
      <c r="D36" s="15"/>
    </row>
    <row r="37" ht="15">
      <c r="D37" s="15"/>
    </row>
    <row r="38" ht="15">
      <c r="D38" s="15"/>
    </row>
    <row r="39" ht="15">
      <c r="D39" s="15"/>
    </row>
    <row r="40" ht="15">
      <c r="D40" s="15"/>
    </row>
    <row r="41" ht="15">
      <c r="D41" s="15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view="pageBreakPreview" zoomScale="115" zoomScaleSheetLayoutView="115" workbookViewId="0" topLeftCell="A1">
      <selection activeCell="G4" sqref="G4"/>
    </sheetView>
  </sheetViews>
  <sheetFormatPr defaultColWidth="9.00390625" defaultRowHeight="12.75"/>
  <cols>
    <col min="1" max="1" width="4.00390625" style="1" customWidth="1"/>
    <col min="2" max="3" width="46.75390625" style="4" customWidth="1"/>
    <col min="4" max="4" width="13.125" style="3" customWidth="1"/>
    <col min="5" max="6" width="20.125" style="4" customWidth="1"/>
    <col min="7" max="7" width="30.375" style="4" customWidth="1"/>
    <col min="8" max="12" width="14.375" style="4" customWidth="1"/>
    <col min="13" max="16384" width="9.125" style="4" customWidth="1"/>
  </cols>
  <sheetData>
    <row r="1" spans="2:8" ht="15" customHeight="1">
      <c r="B1" s="2" t="s">
        <v>17</v>
      </c>
      <c r="C1" s="2"/>
      <c r="G1" s="5" t="s">
        <v>3</v>
      </c>
      <c r="H1" s="2"/>
    </row>
    <row r="2" spans="2:8" ht="15" customHeight="1">
      <c r="B2" s="2"/>
      <c r="C2" s="2"/>
      <c r="G2" s="5" t="s">
        <v>12</v>
      </c>
      <c r="H2" s="2"/>
    </row>
    <row r="3" spans="2:6" ht="15">
      <c r="B3" s="6"/>
      <c r="C3" s="6" t="s">
        <v>0</v>
      </c>
      <c r="D3" s="7">
        <v>6</v>
      </c>
      <c r="E3" s="8" t="s">
        <v>2</v>
      </c>
      <c r="F3" s="8"/>
    </row>
    <row r="4" spans="2:7" ht="15">
      <c r="B4" s="6"/>
      <c r="C4" s="6"/>
      <c r="D4" s="7"/>
      <c r="E4" s="9"/>
      <c r="F4" s="18" t="s">
        <v>16</v>
      </c>
      <c r="G4" s="21">
        <f>SUM(G7:G10)</f>
        <v>0</v>
      </c>
    </row>
    <row r="5" spans="2:7" ht="15">
      <c r="B5" s="6"/>
      <c r="C5" s="6"/>
      <c r="D5" s="7"/>
      <c r="E5" s="9"/>
      <c r="F5" s="19"/>
      <c r="G5" s="20"/>
    </row>
    <row r="6" spans="1:7" s="14" customFormat="1" ht="60">
      <c r="A6" s="39" t="s">
        <v>1</v>
      </c>
      <c r="B6" s="39" t="s">
        <v>11</v>
      </c>
      <c r="C6" s="39" t="s">
        <v>9</v>
      </c>
      <c r="D6" s="43" t="s">
        <v>14</v>
      </c>
      <c r="E6" s="39" t="s">
        <v>10</v>
      </c>
      <c r="F6" s="42" t="s">
        <v>4</v>
      </c>
      <c r="G6" s="42" t="s">
        <v>5</v>
      </c>
    </row>
    <row r="7" spans="1:7" s="14" customFormat="1" ht="15">
      <c r="A7" s="13" t="s">
        <v>6</v>
      </c>
      <c r="B7" s="51" t="s">
        <v>82</v>
      </c>
      <c r="C7" s="10" t="s">
        <v>13</v>
      </c>
      <c r="D7" s="11">
        <v>6</v>
      </c>
      <c r="E7" s="10"/>
      <c r="F7" s="12"/>
      <c r="G7" s="12">
        <f>ROUND(ROUND(F7,2)*D7,2)</f>
        <v>0</v>
      </c>
    </row>
    <row r="8" spans="1:7" ht="25.5">
      <c r="A8" s="56" t="s">
        <v>7</v>
      </c>
      <c r="B8" s="51" t="s">
        <v>83</v>
      </c>
      <c r="C8" s="10" t="s">
        <v>13</v>
      </c>
      <c r="D8" s="47">
        <v>4</v>
      </c>
      <c r="E8" s="46"/>
      <c r="F8" s="46"/>
      <c r="G8" s="12">
        <f>ROUND(ROUND(F8,2)*D8,2)</f>
        <v>0</v>
      </c>
    </row>
    <row r="9" spans="1:7" ht="15">
      <c r="A9" s="56" t="s">
        <v>8</v>
      </c>
      <c r="B9" s="51" t="s">
        <v>84</v>
      </c>
      <c r="C9" s="10" t="s">
        <v>13</v>
      </c>
      <c r="D9" s="47">
        <v>4</v>
      </c>
      <c r="E9" s="46"/>
      <c r="F9" s="46"/>
      <c r="G9" s="12">
        <f>ROUND(ROUND(F9,2)*D9,2)</f>
        <v>0</v>
      </c>
    </row>
    <row r="10" spans="1:7" ht="15">
      <c r="A10" s="56" t="s">
        <v>68</v>
      </c>
      <c r="B10" s="51" t="s">
        <v>85</v>
      </c>
      <c r="C10" s="10" t="s">
        <v>13</v>
      </c>
      <c r="D10" s="47">
        <v>4</v>
      </c>
      <c r="E10" s="46"/>
      <c r="F10" s="46"/>
      <c r="G10" s="12">
        <f>ROUND(ROUND(F10,2)*D10,2)</f>
        <v>0</v>
      </c>
    </row>
    <row r="11" ht="15">
      <c r="D11" s="15"/>
    </row>
    <row r="12" ht="15">
      <c r="D12" s="15"/>
    </row>
    <row r="13" ht="15">
      <c r="D13" s="15"/>
    </row>
    <row r="14" ht="15">
      <c r="D14" s="15"/>
    </row>
    <row r="15" ht="15">
      <c r="D15" s="15"/>
    </row>
    <row r="16" ht="15">
      <c r="D16" s="15"/>
    </row>
    <row r="17" ht="15">
      <c r="D17" s="15"/>
    </row>
    <row r="18" ht="15">
      <c r="D18" s="15"/>
    </row>
    <row r="19" ht="15">
      <c r="D19" s="15"/>
    </row>
    <row r="20" ht="15">
      <c r="D20" s="15"/>
    </row>
    <row r="21" ht="15">
      <c r="D21" s="15"/>
    </row>
    <row r="22" ht="15">
      <c r="D22" s="15"/>
    </row>
    <row r="23" ht="15">
      <c r="D23" s="15"/>
    </row>
    <row r="24" ht="15">
      <c r="D24" s="15"/>
    </row>
    <row r="25" ht="15">
      <c r="D25" s="15"/>
    </row>
    <row r="26" ht="15">
      <c r="D26" s="15"/>
    </row>
    <row r="27" ht="15">
      <c r="D27" s="15"/>
    </row>
    <row r="28" ht="15">
      <c r="D28" s="15"/>
    </row>
    <row r="29" ht="15">
      <c r="D29" s="15"/>
    </row>
    <row r="30" ht="15">
      <c r="D30" s="15"/>
    </row>
    <row r="31" ht="15">
      <c r="D31" s="15"/>
    </row>
    <row r="32" ht="15">
      <c r="D32" s="15"/>
    </row>
    <row r="33" ht="15">
      <c r="D33" s="15"/>
    </row>
    <row r="34" ht="15">
      <c r="D34" s="15"/>
    </row>
    <row r="35" ht="15">
      <c r="D35" s="15"/>
    </row>
    <row r="36" ht="15">
      <c r="D36" s="15"/>
    </row>
    <row r="37" ht="15">
      <c r="D37" s="15"/>
    </row>
    <row r="38" ht="15">
      <c r="D38" s="15"/>
    </row>
    <row r="39" ht="15">
      <c r="D39" s="15"/>
    </row>
    <row r="40" ht="15">
      <c r="D40" s="15"/>
    </row>
    <row r="41" ht="15">
      <c r="D41" s="15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view="pageBreakPreview" zoomScaleSheetLayoutView="100" workbookViewId="0" topLeftCell="A1">
      <selection activeCell="G4" sqref="G4"/>
    </sheetView>
  </sheetViews>
  <sheetFormatPr defaultColWidth="9.00390625" defaultRowHeight="12.75"/>
  <cols>
    <col min="1" max="1" width="4.00390625" style="24" customWidth="1"/>
    <col min="2" max="3" width="46.75390625" style="14" customWidth="1"/>
    <col min="4" max="4" width="13.125" style="27" customWidth="1"/>
    <col min="5" max="6" width="20.125" style="14" customWidth="1"/>
    <col min="7" max="7" width="30.375" style="14" customWidth="1"/>
    <col min="8" max="12" width="14.375" style="14" customWidth="1"/>
    <col min="13" max="16384" width="9.125" style="14" customWidth="1"/>
  </cols>
  <sheetData>
    <row r="1" spans="2:8" ht="15" customHeight="1">
      <c r="B1" s="2" t="s">
        <v>17</v>
      </c>
      <c r="C1" s="26"/>
      <c r="G1" s="28" t="s">
        <v>3</v>
      </c>
      <c r="H1" s="26"/>
    </row>
    <row r="2" spans="2:8" ht="15" customHeight="1">
      <c r="B2" s="26"/>
      <c r="C2" s="26"/>
      <c r="G2" s="28" t="s">
        <v>12</v>
      </c>
      <c r="H2" s="26"/>
    </row>
    <row r="3" spans="2:6" ht="15">
      <c r="B3" s="29"/>
      <c r="C3" s="29" t="s">
        <v>0</v>
      </c>
      <c r="D3" s="30">
        <v>7</v>
      </c>
      <c r="E3" s="31" t="s">
        <v>2</v>
      </c>
      <c r="F3" s="31"/>
    </row>
    <row r="4" spans="2:7" ht="15">
      <c r="B4" s="29"/>
      <c r="C4" s="29"/>
      <c r="D4" s="30"/>
      <c r="E4" s="32"/>
      <c r="F4" s="18" t="s">
        <v>16</v>
      </c>
      <c r="G4" s="21">
        <f>SUM(G7:G10)</f>
        <v>0</v>
      </c>
    </row>
    <row r="5" spans="2:6" ht="15">
      <c r="B5" s="29"/>
      <c r="C5" s="29"/>
      <c r="D5" s="30"/>
      <c r="E5" s="32"/>
      <c r="F5" s="31"/>
    </row>
    <row r="6" spans="1:7" ht="60">
      <c r="A6" s="39" t="s">
        <v>1</v>
      </c>
      <c r="B6" s="39" t="s">
        <v>11</v>
      </c>
      <c r="C6" s="39" t="s">
        <v>9</v>
      </c>
      <c r="D6" s="43" t="s">
        <v>14</v>
      </c>
      <c r="E6" s="39" t="s">
        <v>10</v>
      </c>
      <c r="F6" s="42" t="s">
        <v>4</v>
      </c>
      <c r="G6" s="42" t="s">
        <v>5</v>
      </c>
    </row>
    <row r="7" spans="1:7" ht="15">
      <c r="A7" s="13" t="s">
        <v>6</v>
      </c>
      <c r="B7" s="51" t="s">
        <v>86</v>
      </c>
      <c r="C7" s="10" t="s">
        <v>13</v>
      </c>
      <c r="D7" s="11">
        <v>2</v>
      </c>
      <c r="E7" s="10"/>
      <c r="F7" s="12"/>
      <c r="G7" s="12">
        <f>ROUND(ROUND(F7,2)*D7,2)</f>
        <v>0</v>
      </c>
    </row>
    <row r="8" spans="1:7" ht="15">
      <c r="A8" s="13" t="s">
        <v>7</v>
      </c>
      <c r="B8" s="77" t="s">
        <v>87</v>
      </c>
      <c r="C8" s="10" t="s">
        <v>13</v>
      </c>
      <c r="D8" s="68">
        <v>4</v>
      </c>
      <c r="E8" s="67"/>
      <c r="F8" s="67"/>
      <c r="G8" s="12">
        <f>ROUND(ROUND(F8,2)*D8,2)</f>
        <v>0</v>
      </c>
    </row>
    <row r="9" spans="1:7" ht="15">
      <c r="A9" s="13" t="s">
        <v>8</v>
      </c>
      <c r="B9" s="77" t="s">
        <v>88</v>
      </c>
      <c r="C9" s="10" t="s">
        <v>13</v>
      </c>
      <c r="D9" s="68">
        <v>2</v>
      </c>
      <c r="E9" s="67"/>
      <c r="F9" s="67"/>
      <c r="G9" s="12">
        <f>ROUND(ROUND(F9,2)*D9,2)</f>
        <v>0</v>
      </c>
    </row>
    <row r="10" spans="1:7" ht="15">
      <c r="A10" s="13" t="s">
        <v>68</v>
      </c>
      <c r="B10" s="77" t="s">
        <v>89</v>
      </c>
      <c r="C10" s="10" t="s">
        <v>13</v>
      </c>
      <c r="D10" s="68">
        <v>2</v>
      </c>
      <c r="E10" s="67"/>
      <c r="F10" s="67"/>
      <c r="G10" s="12">
        <f>ROUND(ROUND(F10,2)*D10,2)</f>
        <v>0</v>
      </c>
    </row>
    <row r="11" ht="15">
      <c r="D11" s="25"/>
    </row>
    <row r="12" ht="15">
      <c r="D12" s="25"/>
    </row>
    <row r="13" ht="15">
      <c r="D13" s="25"/>
    </row>
    <row r="14" ht="15">
      <c r="D14" s="25"/>
    </row>
    <row r="15" ht="15">
      <c r="D15" s="25"/>
    </row>
    <row r="16" ht="15">
      <c r="D16" s="25"/>
    </row>
    <row r="17" ht="15">
      <c r="D17" s="25"/>
    </row>
    <row r="18" ht="15">
      <c r="D18" s="25"/>
    </row>
    <row r="19" ht="15">
      <c r="D19" s="25"/>
    </row>
    <row r="20" ht="15">
      <c r="D20" s="25"/>
    </row>
    <row r="21" ht="15">
      <c r="D21" s="25"/>
    </row>
    <row r="22" ht="15">
      <c r="D22" s="25"/>
    </row>
    <row r="23" ht="15">
      <c r="D23" s="25"/>
    </row>
    <row r="24" ht="15">
      <c r="D24" s="25"/>
    </row>
    <row r="25" ht="15">
      <c r="D25" s="25"/>
    </row>
    <row r="26" ht="15">
      <c r="D26" s="25"/>
    </row>
    <row r="27" ht="15">
      <c r="D27" s="25"/>
    </row>
    <row r="28" ht="15">
      <c r="D28" s="25"/>
    </row>
    <row r="29" ht="15">
      <c r="D29" s="25"/>
    </row>
    <row r="30" ht="15">
      <c r="D30" s="25"/>
    </row>
    <row r="31" ht="15">
      <c r="D31" s="25"/>
    </row>
    <row r="32" ht="15">
      <c r="D32" s="25"/>
    </row>
    <row r="33" ht="15">
      <c r="D33" s="25"/>
    </row>
    <row r="34" ht="15">
      <c r="D34" s="25"/>
    </row>
    <row r="35" ht="15">
      <c r="D35" s="25"/>
    </row>
    <row r="36" ht="15">
      <c r="D36" s="25"/>
    </row>
    <row r="37" ht="15">
      <c r="D37" s="25"/>
    </row>
    <row r="38" ht="15">
      <c r="D38" s="25"/>
    </row>
    <row r="39" ht="15">
      <c r="D39" s="25"/>
    </row>
    <row r="40" ht="15">
      <c r="D40" s="25"/>
    </row>
    <row r="41" ht="15">
      <c r="D41" s="25"/>
    </row>
    <row r="42" ht="15">
      <c r="D42" s="25"/>
    </row>
    <row r="43" ht="15">
      <c r="D43" s="25"/>
    </row>
    <row r="44" ht="15">
      <c r="D44" s="25"/>
    </row>
    <row r="45" ht="15">
      <c r="D45" s="25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view="pageBreakPreview" zoomScale="115" zoomScaleSheetLayoutView="115" workbookViewId="0" topLeftCell="A1">
      <selection activeCell="B7" sqref="B7"/>
    </sheetView>
  </sheetViews>
  <sheetFormatPr defaultColWidth="9.00390625" defaultRowHeight="12.75"/>
  <cols>
    <col min="1" max="1" width="4.00390625" style="24" customWidth="1"/>
    <col min="2" max="3" width="46.75390625" style="14" customWidth="1"/>
    <col min="4" max="4" width="13.125" style="27" customWidth="1"/>
    <col min="5" max="6" width="20.125" style="14" customWidth="1"/>
    <col min="7" max="7" width="30.375" style="14" customWidth="1"/>
    <col min="8" max="12" width="14.375" style="14" customWidth="1"/>
    <col min="13" max="16384" width="9.125" style="14" customWidth="1"/>
  </cols>
  <sheetData>
    <row r="1" spans="2:8" ht="15" customHeight="1">
      <c r="B1" s="26" t="s">
        <v>17</v>
      </c>
      <c r="C1" s="26"/>
      <c r="G1" s="28" t="s">
        <v>3</v>
      </c>
      <c r="H1" s="26"/>
    </row>
    <row r="2" spans="2:8" ht="15" customHeight="1">
      <c r="B2" s="26"/>
      <c r="C2" s="26"/>
      <c r="G2" s="28" t="s">
        <v>12</v>
      </c>
      <c r="H2" s="26"/>
    </row>
    <row r="3" spans="2:6" ht="15">
      <c r="B3" s="29"/>
      <c r="C3" s="29" t="s">
        <v>0</v>
      </c>
      <c r="D3" s="30">
        <v>8</v>
      </c>
      <c r="E3" s="31" t="s">
        <v>2</v>
      </c>
      <c r="F3" s="31"/>
    </row>
    <row r="4" spans="2:7" ht="15">
      <c r="B4" s="29"/>
      <c r="C4" s="29"/>
      <c r="D4" s="30"/>
      <c r="E4" s="31"/>
      <c r="F4" s="34" t="s">
        <v>16</v>
      </c>
      <c r="G4" s="35">
        <f>SUM(G7)</f>
        <v>0</v>
      </c>
    </row>
    <row r="5" spans="2:6" ht="15">
      <c r="B5" s="29"/>
      <c r="C5" s="29"/>
      <c r="D5" s="30"/>
      <c r="E5" s="32"/>
      <c r="F5" s="31"/>
    </row>
    <row r="6" spans="1:7" ht="60">
      <c r="A6" s="39" t="s">
        <v>1</v>
      </c>
      <c r="B6" s="39" t="s">
        <v>11</v>
      </c>
      <c r="C6" s="39" t="s">
        <v>9</v>
      </c>
      <c r="D6" s="43" t="s">
        <v>14</v>
      </c>
      <c r="E6" s="39" t="s">
        <v>10</v>
      </c>
      <c r="F6" s="42" t="s">
        <v>4</v>
      </c>
      <c r="G6" s="42" t="s">
        <v>5</v>
      </c>
    </row>
    <row r="7" spans="1:7" ht="15">
      <c r="A7" s="13" t="s">
        <v>6</v>
      </c>
      <c r="B7" s="33" t="s">
        <v>90</v>
      </c>
      <c r="C7" s="10" t="s">
        <v>13</v>
      </c>
      <c r="D7" s="11">
        <v>2</v>
      </c>
      <c r="E7" s="10"/>
      <c r="F7" s="12"/>
      <c r="G7" s="12">
        <f>ROUND(ROUND(F7,2)*D7,2)</f>
        <v>0</v>
      </c>
    </row>
    <row r="8" ht="15">
      <c r="D8" s="25"/>
    </row>
    <row r="9" ht="15">
      <c r="D9" s="25"/>
    </row>
    <row r="10" ht="15">
      <c r="D10" s="25"/>
    </row>
    <row r="11" ht="15">
      <c r="D11" s="25"/>
    </row>
    <row r="12" ht="15">
      <c r="D12" s="25"/>
    </row>
    <row r="13" ht="15">
      <c r="D13" s="25"/>
    </row>
    <row r="14" ht="15">
      <c r="D14" s="25"/>
    </row>
    <row r="15" ht="15">
      <c r="D15" s="25"/>
    </row>
    <row r="16" ht="15">
      <c r="D16" s="25"/>
    </row>
    <row r="17" ht="15">
      <c r="D17" s="25"/>
    </row>
    <row r="18" ht="15">
      <c r="D18" s="25"/>
    </row>
    <row r="19" ht="15">
      <c r="D19" s="25"/>
    </row>
    <row r="20" ht="15">
      <c r="D20" s="25"/>
    </row>
    <row r="21" ht="15">
      <c r="D21" s="25"/>
    </row>
    <row r="22" ht="15">
      <c r="D22" s="25"/>
    </row>
    <row r="23" ht="15">
      <c r="D23" s="25"/>
    </row>
    <row r="24" ht="15">
      <c r="D24" s="25"/>
    </row>
    <row r="25" ht="15">
      <c r="D25" s="25"/>
    </row>
    <row r="26" ht="15">
      <c r="D26" s="25"/>
    </row>
    <row r="27" ht="15">
      <c r="D27" s="25"/>
    </row>
    <row r="28" ht="15">
      <c r="D28" s="25"/>
    </row>
    <row r="29" ht="15">
      <c r="D29" s="25"/>
    </row>
    <row r="30" ht="15">
      <c r="D30" s="25"/>
    </row>
    <row r="31" ht="15">
      <c r="D31" s="25"/>
    </row>
    <row r="32" ht="15">
      <c r="D32" s="25"/>
    </row>
    <row r="33" ht="15">
      <c r="D33" s="25"/>
    </row>
    <row r="34" ht="15">
      <c r="D34" s="25"/>
    </row>
    <row r="35" ht="15">
      <c r="D35" s="25"/>
    </row>
    <row r="36" ht="15">
      <c r="D36" s="25"/>
    </row>
    <row r="37" ht="15">
      <c r="D37" s="25"/>
    </row>
    <row r="38" ht="15">
      <c r="D38" s="25"/>
    </row>
    <row r="39" ht="15">
      <c r="D39" s="25"/>
    </row>
    <row r="40" ht="15">
      <c r="D40" s="25"/>
    </row>
    <row r="41" ht="15">
      <c r="D41" s="25"/>
    </row>
    <row r="42" ht="15">
      <c r="D42" s="25"/>
    </row>
    <row r="43" ht="15">
      <c r="D43" s="25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view="pageBreakPreview" zoomScale="115" zoomScaleSheetLayoutView="115" workbookViewId="0" topLeftCell="A1">
      <selection activeCell="C8" sqref="C8"/>
    </sheetView>
  </sheetViews>
  <sheetFormatPr defaultColWidth="9.00390625" defaultRowHeight="12.75"/>
  <cols>
    <col min="1" max="1" width="4.00390625" style="24" customWidth="1"/>
    <col min="2" max="3" width="46.75390625" style="14" customWidth="1"/>
    <col min="4" max="4" width="13.125" style="27" customWidth="1"/>
    <col min="5" max="6" width="20.125" style="14" customWidth="1"/>
    <col min="7" max="7" width="30.375" style="14" customWidth="1"/>
    <col min="8" max="12" width="14.375" style="14" customWidth="1"/>
    <col min="13" max="16384" width="9.125" style="14" customWidth="1"/>
  </cols>
  <sheetData>
    <row r="1" spans="2:8" ht="15" customHeight="1">
      <c r="B1" s="26" t="s">
        <v>17</v>
      </c>
      <c r="C1" s="26"/>
      <c r="G1" s="28" t="s">
        <v>3</v>
      </c>
      <c r="H1" s="26"/>
    </row>
    <row r="2" spans="2:8" ht="15" customHeight="1">
      <c r="B2" s="26"/>
      <c r="C2" s="26"/>
      <c r="G2" s="28" t="s">
        <v>12</v>
      </c>
      <c r="H2" s="26"/>
    </row>
    <row r="3" spans="2:6" ht="15">
      <c r="B3" s="29"/>
      <c r="C3" s="29" t="s">
        <v>0</v>
      </c>
      <c r="D3" s="30">
        <v>9</v>
      </c>
      <c r="E3" s="31" t="s">
        <v>2</v>
      </c>
      <c r="F3" s="31"/>
    </row>
    <row r="4" spans="2:7" ht="15">
      <c r="B4" s="29"/>
      <c r="C4" s="29"/>
      <c r="D4" s="30"/>
      <c r="E4" s="31"/>
      <c r="F4" s="34" t="s">
        <v>16</v>
      </c>
      <c r="G4" s="35">
        <f>SUM(G7:G8)</f>
        <v>0</v>
      </c>
    </row>
    <row r="5" spans="2:6" ht="15">
      <c r="B5" s="29"/>
      <c r="C5" s="29"/>
      <c r="D5" s="30"/>
      <c r="E5" s="32"/>
      <c r="F5" s="31"/>
    </row>
    <row r="6" spans="1:8" ht="60">
      <c r="A6" s="39" t="s">
        <v>1</v>
      </c>
      <c r="B6" s="39" t="s">
        <v>11</v>
      </c>
      <c r="C6" s="39" t="s">
        <v>9</v>
      </c>
      <c r="D6" s="43" t="s">
        <v>14</v>
      </c>
      <c r="E6" s="39" t="s">
        <v>10</v>
      </c>
      <c r="F6" s="42" t="s">
        <v>4</v>
      </c>
      <c r="G6" s="42" t="s">
        <v>5</v>
      </c>
      <c r="H6" s="26"/>
    </row>
    <row r="7" spans="1:7" ht="15">
      <c r="A7" s="13" t="s">
        <v>6</v>
      </c>
      <c r="B7" s="78" t="s">
        <v>91</v>
      </c>
      <c r="C7" s="10" t="s">
        <v>13</v>
      </c>
      <c r="D7" s="11">
        <v>2</v>
      </c>
      <c r="E7" s="10"/>
      <c r="F7" s="12"/>
      <c r="G7" s="12">
        <f>ROUND(ROUND(F7,2)*D7,2)</f>
        <v>0</v>
      </c>
    </row>
    <row r="8" spans="1:7" ht="15">
      <c r="A8" s="13" t="s">
        <v>7</v>
      </c>
      <c r="B8" s="78" t="s">
        <v>92</v>
      </c>
      <c r="C8" s="10" t="s">
        <v>13</v>
      </c>
      <c r="D8" s="68">
        <v>2</v>
      </c>
      <c r="E8" s="67"/>
      <c r="F8" s="67"/>
      <c r="G8" s="12">
        <f>ROUND(ROUND(F8,2)*D8,2)</f>
        <v>0</v>
      </c>
    </row>
    <row r="9" ht="15">
      <c r="D9" s="25"/>
    </row>
    <row r="10" ht="15">
      <c r="D10" s="25"/>
    </row>
    <row r="11" ht="15">
      <c r="D11" s="25"/>
    </row>
    <row r="12" ht="15">
      <c r="D12" s="25"/>
    </row>
    <row r="13" ht="15">
      <c r="D13" s="25"/>
    </row>
    <row r="14" ht="15">
      <c r="D14" s="25"/>
    </row>
    <row r="15" ht="15">
      <c r="D15" s="25"/>
    </row>
    <row r="16" ht="15">
      <c r="D16" s="25"/>
    </row>
    <row r="17" ht="15">
      <c r="D17" s="25"/>
    </row>
    <row r="18" ht="15">
      <c r="D18" s="25"/>
    </row>
    <row r="19" ht="15">
      <c r="D19" s="25"/>
    </row>
    <row r="20" ht="15">
      <c r="D20" s="25"/>
    </row>
    <row r="21" ht="15">
      <c r="D21" s="25"/>
    </row>
    <row r="22" ht="15">
      <c r="D22" s="25"/>
    </row>
    <row r="23" ht="15">
      <c r="D23" s="25"/>
    </row>
    <row r="24" ht="15">
      <c r="D24" s="25"/>
    </row>
    <row r="25" ht="15">
      <c r="D25" s="25"/>
    </row>
    <row r="26" ht="15">
      <c r="D26" s="25"/>
    </row>
    <row r="27" ht="15">
      <c r="D27" s="25"/>
    </row>
    <row r="28" ht="15">
      <c r="D28" s="25"/>
    </row>
    <row r="29" ht="15">
      <c r="D29" s="25"/>
    </row>
    <row r="30" ht="15">
      <c r="D30" s="25"/>
    </row>
    <row r="31" ht="15">
      <c r="D31" s="25"/>
    </row>
    <row r="32" ht="15">
      <c r="D32" s="25"/>
    </row>
    <row r="33" ht="15">
      <c r="D33" s="25"/>
    </row>
    <row r="34" ht="15">
      <c r="D34" s="25"/>
    </row>
    <row r="35" ht="15">
      <c r="D35" s="25"/>
    </row>
    <row r="36" ht="15">
      <c r="D36" s="25"/>
    </row>
    <row r="37" ht="15">
      <c r="D37" s="25"/>
    </row>
    <row r="38" ht="15">
      <c r="D38" s="25"/>
    </row>
    <row r="39" ht="15">
      <c r="D39" s="25"/>
    </row>
    <row r="40" ht="15">
      <c r="D40" s="25"/>
    </row>
    <row r="41" ht="15">
      <c r="D41" s="25"/>
    </row>
  </sheetData>
  <sheetProtection/>
  <printOptions horizontalCentered="1"/>
  <pageMargins left="0.3937007874015748" right="0.3937007874015748" top="1.3779527559055118" bottom="0.7874015748031497" header="0.984251968503937" footer="0.3937007874015748"/>
  <pageSetup fitToHeight="12" fitToWidth="1" horizontalDpi="300" verticalDpi="300" orientation="landscape" paperSize="9" scale="78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Arletta Jędrasiewicz</cp:lastModifiedBy>
  <cp:lastPrinted>2018-10-31T08:23:40Z</cp:lastPrinted>
  <dcterms:created xsi:type="dcterms:W3CDTF">2003-05-16T10:10:29Z</dcterms:created>
  <dcterms:modified xsi:type="dcterms:W3CDTF">2018-12-03T11:41:41Z</dcterms:modified>
  <cp:category/>
  <cp:version/>
  <cp:contentType/>
  <cp:contentStatus/>
</cp:coreProperties>
</file>