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936" tabRatio="557" activeTab="0"/>
  </bookViews>
  <sheets>
    <sheet name="Arkusz cenowy" sheetId="1" r:id="rId1"/>
  </sheets>
  <definedNames>
    <definedName name="_xlnm.Print_Area" localSheetId="0">'Arkusz cenowy'!$A$1:$G$6</definedName>
  </definedNames>
  <calcPr fullCalcOnLoad="1"/>
</workbook>
</file>

<file path=xl/sharedStrings.xml><?xml version="1.0" encoding="utf-8"?>
<sst xmlns="http://schemas.openxmlformats.org/spreadsheetml/2006/main" count="15" uniqueCount="14">
  <si>
    <t>km</t>
  </si>
  <si>
    <t>j.m.</t>
  </si>
  <si>
    <t>Lp.</t>
  </si>
  <si>
    <t>Usługa realizowana w obecności:</t>
  </si>
  <si>
    <t>na terenie SP ZOZ Szpitala Uniwersyteckiego w Krakowie</t>
  </si>
  <si>
    <t>w granicach administracyjnych miasta Krakowa</t>
  </si>
  <si>
    <t>poza granicami administracyjnymi miasta Krakowa</t>
  </si>
  <si>
    <t>Razem</t>
  </si>
  <si>
    <t>przewozów</t>
  </si>
  <si>
    <t>kierowcy ratownika medycznego
oraz
ratownika medycznego</t>
  </si>
  <si>
    <t>Usługi z wskazaniem miejsca ich świadczenia:</t>
  </si>
  <si>
    <t>Ilość</t>
  </si>
  <si>
    <t>Cena jednostkowa brutto</t>
  </si>
  <si>
    <t>Cena brutto wykonywania usługi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</si>
</sst>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[$zł-415]_-;\-* #,##0.00\ [$zł-415]_-;_-* &quot;-&quot;??\ [$zł-415]_-;_-@_-"/>
    <numFmt numFmtId="173" formatCode="_-[$€-2]\ * #,##0.00_-;\-[$€-2]\ * #,##0.00_-;_-[$€-2]\ * &quot;-&quot;??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7" fontId="2" fillId="0" borderId="10" xfId="6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7" fontId="2" fillId="0" borderId="11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44" fontId="2" fillId="0" borderId="10" xfId="6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4" fontId="3" fillId="0" borderId="10" xfId="6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view="pageBreakPreview" zoomScale="120" zoomScaleSheetLayoutView="120" workbookViewId="0" topLeftCell="A1">
      <selection activeCell="G2" sqref="G2"/>
    </sheetView>
  </sheetViews>
  <sheetFormatPr defaultColWidth="9.125" defaultRowHeight="12.75"/>
  <cols>
    <col min="1" max="1" width="4.50390625" style="1" customWidth="1"/>
    <col min="2" max="2" width="30.625" style="1" customWidth="1"/>
    <col min="3" max="4" width="21.00390625" style="1" customWidth="1"/>
    <col min="5" max="5" width="11.50390625" style="1" customWidth="1"/>
    <col min="6" max="6" width="19.375" style="1" customWidth="1"/>
    <col min="7" max="7" width="19.50390625" style="1" customWidth="1"/>
    <col min="8" max="16384" width="9.125" style="1" customWidth="1"/>
  </cols>
  <sheetData>
    <row r="1" ht="14.25">
      <c r="B1" s="13"/>
    </row>
    <row r="2" spans="1:7" ht="43.5" customHeight="1">
      <c r="A2" s="11" t="s">
        <v>2</v>
      </c>
      <c r="B2" s="11" t="s">
        <v>10</v>
      </c>
      <c r="C2" s="11" t="s">
        <v>3</v>
      </c>
      <c r="D2" s="11" t="s">
        <v>11</v>
      </c>
      <c r="E2" s="11" t="s">
        <v>1</v>
      </c>
      <c r="F2" s="11" t="s">
        <v>12</v>
      </c>
      <c r="G2" s="11" t="s">
        <v>13</v>
      </c>
    </row>
    <row r="3" spans="1:7" s="9" customFormat="1" ht="54.75" customHeight="1">
      <c r="A3" s="11">
        <v>1</v>
      </c>
      <c r="B3" s="12" t="s">
        <v>4</v>
      </c>
      <c r="C3" s="18" t="s">
        <v>9</v>
      </c>
      <c r="D3" s="14">
        <v>10848</v>
      </c>
      <c r="E3" s="11" t="s">
        <v>8</v>
      </c>
      <c r="F3" s="4"/>
      <c r="G3" s="15">
        <f>ROUND((ROUND(D3,2)*ROUND(F3,2)),2)</f>
        <v>0</v>
      </c>
    </row>
    <row r="4" spans="1:7" s="9" customFormat="1" ht="54.75" customHeight="1">
      <c r="A4" s="11">
        <v>2</v>
      </c>
      <c r="B4" s="12" t="s">
        <v>5</v>
      </c>
      <c r="C4" s="19"/>
      <c r="D4" s="14">
        <v>1344</v>
      </c>
      <c r="E4" s="11" t="s">
        <v>8</v>
      </c>
      <c r="F4" s="4"/>
      <c r="G4" s="15">
        <f>ROUND((ROUND(D4,2)*ROUND(F4,2)),2)</f>
        <v>0</v>
      </c>
    </row>
    <row r="5" spans="1:7" s="9" customFormat="1" ht="54.75" customHeight="1">
      <c r="A5" s="11">
        <v>3</v>
      </c>
      <c r="B5" s="12" t="s">
        <v>6</v>
      </c>
      <c r="C5" s="20"/>
      <c r="D5" s="14">
        <v>42144</v>
      </c>
      <c r="E5" s="11" t="s">
        <v>0</v>
      </c>
      <c r="F5" s="8"/>
      <c r="G5" s="15">
        <f>ROUND((ROUND(D5,2)*ROUND(F5,2)),2)</f>
        <v>0</v>
      </c>
    </row>
    <row r="6" spans="1:7" ht="27.75" customHeight="1">
      <c r="A6" s="2"/>
      <c r="B6" s="3"/>
      <c r="C6" s="2"/>
      <c r="D6" s="2"/>
      <c r="E6" s="2"/>
      <c r="F6" s="16" t="s">
        <v>7</v>
      </c>
      <c r="G6" s="17">
        <f>SUM(G3:G5)</f>
        <v>0</v>
      </c>
    </row>
    <row r="7" spans="1:7" ht="12.75" customHeight="1">
      <c r="A7" s="2"/>
      <c r="B7" s="3"/>
      <c r="C7" s="2"/>
      <c r="D7" s="2"/>
      <c r="E7" s="2"/>
      <c r="F7" s="5"/>
      <c r="G7" s="5"/>
    </row>
    <row r="8" spans="1:7" ht="14.25">
      <c r="A8" s="6"/>
      <c r="B8" s="21"/>
      <c r="C8" s="21"/>
      <c r="D8" s="21"/>
      <c r="E8" s="21"/>
      <c r="F8" s="21"/>
      <c r="G8" s="10"/>
    </row>
    <row r="9" spans="1:7" ht="15.75" customHeight="1">
      <c r="A9" s="6"/>
      <c r="B9" s="6"/>
      <c r="C9" s="6"/>
      <c r="D9" s="6"/>
      <c r="E9" s="7"/>
      <c r="F9" s="6"/>
      <c r="G9" s="10"/>
    </row>
    <row r="22" ht="12.75" customHeight="1"/>
  </sheetData>
  <sheetProtection/>
  <mergeCells count="2">
    <mergeCell ref="C3:C5"/>
    <mergeCell ref="B8:F8"/>
  </mergeCells>
  <printOptions/>
  <pageMargins left="0.7086614173228347" right="0.7086614173228347" top="1.4566929133858268" bottom="0.7480314960629921" header="0.9448818897637796" footer="0.31496062992125984"/>
  <pageSetup fitToHeight="1" fitToWidth="1" horizontalDpi="600" verticalDpi="600" orientation="landscape" paperSize="9" r:id="rId1"/>
  <headerFooter>
    <oddHeader xml:space="preserve">&amp;L&amp;"Garamond,Normalny"&amp;11DFP.271.108.2018.LS&amp;C&amp;"Garamond,Normalny"&amp;11Arkusz cenowy&amp;R&amp;"Garamond,Normalny"&amp;11Załącznik nr 1 do specyfikacji
Załącznik nr ...... do umowy </oddHeader>
    <oddFooter>&amp;R&amp;"Garamond,Normalny"......................................................
podpis i pieczęć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Łukasz Sendo</cp:lastModifiedBy>
  <cp:lastPrinted>2015-05-12T08:40:43Z</cp:lastPrinted>
  <dcterms:created xsi:type="dcterms:W3CDTF">2011-02-07T06:37:50Z</dcterms:created>
  <dcterms:modified xsi:type="dcterms:W3CDTF">2018-06-11T09:07:44Z</dcterms:modified>
  <cp:category/>
  <cp:version/>
  <cp:contentType/>
  <cp:contentStatus/>
</cp:coreProperties>
</file>