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5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G7" i="1" l="1"/>
  <c r="G8" i="1"/>
  <c r="G9" i="1"/>
  <c r="E10" i="1"/>
  <c r="G10" i="1" s="1"/>
  <c r="E11" i="1" l="1"/>
  <c r="G11" i="1" s="1"/>
  <c r="G12" i="1" l="1"/>
</calcChain>
</file>

<file path=xl/sharedStrings.xml><?xml version="1.0" encoding="utf-8"?>
<sst xmlns="http://schemas.openxmlformats.org/spreadsheetml/2006/main" count="23" uniqueCount="23">
  <si>
    <t>Lp.</t>
  </si>
  <si>
    <t>VAT</t>
  </si>
  <si>
    <t>Cena jednostkowa netto</t>
  </si>
  <si>
    <t>Cena całkowita netto</t>
  </si>
  <si>
    <t>A</t>
  </si>
  <si>
    <t>B</t>
  </si>
  <si>
    <t>D</t>
  </si>
  <si>
    <t>C = A x B</t>
  </si>
  <si>
    <t>Cena całkowita brutto</t>
  </si>
  <si>
    <t>E = C + D</t>
  </si>
  <si>
    <t>Ilość [szt./
komplet]</t>
  </si>
  <si>
    <t>RAZEM</t>
  </si>
  <si>
    <t xml:space="preserve">Przedmiot zamówienia </t>
  </si>
  <si>
    <t>ARKUSZ CENOWY</t>
  </si>
  <si>
    <r>
      <t>Serwer wraz ze wszystkimi akcesoriami oraz niezbędnym oprogramowaniem i nieograniczonymi w czasie licencjami
[</t>
    </r>
    <r>
      <rPr>
        <i/>
        <sz val="11"/>
        <color theme="1"/>
        <rFont val="Calibri"/>
        <family val="2"/>
        <charset val="238"/>
        <scheme val="minor"/>
      </rPr>
      <t>zgodny z Załącznikiem nr 2d do SOPZ - specyfikacja serwera]</t>
    </r>
  </si>
  <si>
    <r>
      <t xml:space="preserve">UWAGA! </t>
    </r>
    <r>
      <rPr>
        <i/>
        <sz val="10"/>
        <color theme="1"/>
        <rFont val="Calibri"/>
        <family val="2"/>
        <charset val="238"/>
        <scheme val="minor"/>
      </rPr>
      <t>Wypełniając arkusz cenowy proszę uzupełnić tylko dane w komórkach oznaczonych kolorem zielonym. Arkusz zawiera formuły umożliwiające automatyczne
przeliczenie wartości.Wykonawca tak skalkuluje ofertę, aby spełnił wszystkie wymagania stawiane w Załączniku nr 2 - SOPZ oraz Załącznikach powiązanych.</t>
    </r>
  </si>
  <si>
    <r>
      <t xml:space="preserve">Kamera nadzoru wraz z niezbędną nieograniczoną w czasie licencją konieczną do włączenia kamery do istniejącego u Zamawiającego systemu Axxon Intellect Enterprise
[zgodna z </t>
    </r>
    <r>
      <rPr>
        <i/>
        <sz val="11"/>
        <rFont val="Calibri"/>
        <family val="2"/>
        <charset val="238"/>
        <scheme val="minor"/>
      </rPr>
      <t>Załącznikiem nr 2a do SOPZ - specyfikacja kamer]</t>
    </r>
  </si>
  <si>
    <r>
      <t>Nieograniczone w czasie licencje  oraz rekonfiguracja posiadanego przez Zamawiającego systemu Axxon Intellect Enterprise wraz z operratorskimi stacjami w punktach nadzoru medycznego (AiO)
[</t>
    </r>
    <r>
      <rPr>
        <i/>
        <sz val="11"/>
        <color theme="1"/>
        <rFont val="Calibri"/>
        <family val="2"/>
        <charset val="238"/>
        <scheme val="minor"/>
      </rPr>
      <t>zgodnie z opisem zakresu zadania przedstawionym w załączniku nr 2 - SOPZ</t>
    </r>
    <r>
      <rPr>
        <sz val="11"/>
        <color theme="1"/>
        <rFont val="Calibri"/>
        <family val="2"/>
        <scheme val="minor"/>
      </rPr>
      <t>]</t>
    </r>
  </si>
  <si>
    <t>Przełącznik sieciowy LAN (HP 2530-48G PoE+ J9772A) z dostawą do siedziby amwiającego, BEZ montażu i BEZ konfiguracji (wymianę i konfigurację przeprowadzi Zamawiajacy we własnym zakresie)</t>
  </si>
  <si>
    <r>
      <t xml:space="preserve">Prace montażowe - m.in. wykonanie dedykowanej instalacji kablowej LAN (w technice Ethernet) w oparciu o skrętkę komputerową między każdą nową kamerą nadzoru oraz najbliższym istniejącym punktem dostępowym sieci LAN (wg Załącznika nr 2b do SOPZ - rozmieszczenie kamer) oraz
</t>
    </r>
    <r>
      <rPr>
        <i/>
        <sz val="11"/>
        <color theme="1"/>
        <rFont val="Calibri"/>
        <family val="2"/>
        <charset val="238"/>
        <scheme val="minor"/>
      </rPr>
      <t>zgodnie z opisem zakresu zadania przedstawionym w załączniku nr 2 - SOPZ</t>
    </r>
  </si>
  <si>
    <t>..................................................................................</t>
  </si>
  <si>
    <t>podpis i pieczęć osoby (osób) upoważnionej do reprezentowania  Wykonawcy</t>
  </si>
  <si>
    <r>
      <rPr>
        <sz val="12"/>
        <rFont val="Calibri"/>
        <family val="2"/>
        <charset val="238"/>
        <scheme val="minor"/>
      </rPr>
      <t>NSSU.DFP.271.87.2019.SP</t>
    </r>
    <r>
      <rPr>
        <b/>
        <sz val="12"/>
        <rFont val="Calibri"/>
        <family val="2"/>
        <charset val="238"/>
        <scheme val="minor"/>
      </rPr>
      <t xml:space="preserve">  </t>
    </r>
    <r>
      <rPr>
        <b/>
        <sz val="12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     Załącznik nr 2c do SOPZ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</si>
</sst>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_-* #,##0.00\ [$zł-415]_-;\-* #,##0.00\ [$zł-415]_-;_-* &quot;-&quot;??\ [$zł-415]_-;_-@_-"/>
  </numFmts>
  <fonts count="1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i/>
      <sz val="10"/>
      <color theme="1"/>
      <name val="Garamond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9" fontId="0" fillId="0" borderId="3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2" borderId="1" xfId="1" applyFont="1" applyFill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0" fillId="0" borderId="0" xfId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44" fontId="10" fillId="3" borderId="1" xfId="1" applyFont="1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4" fontId="0" fillId="0" borderId="0" xfId="0" applyNumberFormat="1"/>
    <xf numFmtId="9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center"/>
    </xf>
    <xf numFmtId="0" fontId="11" fillId="4" borderId="0" xfId="0" applyFont="1" applyFill="1" applyBorder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H4" sqref="H4"/>
    </sheetView>
  </sheetViews>
  <sheetFormatPr defaultRowHeight="15" x14ac:dyDescent="0.25"/>
  <cols>
    <col min="1" max="1" width="3.28515625" customWidth="1"/>
    <col min="2" max="2" width="71.42578125" customWidth="1"/>
    <col min="3" max="3" width="13.42578125" style="5" customWidth="1"/>
    <col min="4" max="4" width="9.5703125" customWidth="1"/>
    <col min="5" max="5" width="14.42578125" customWidth="1"/>
    <col min="6" max="6" width="8.140625" customWidth="1"/>
    <col min="7" max="7" width="16.140625" customWidth="1"/>
    <col min="8" max="8" width="21.42578125" customWidth="1"/>
    <col min="11" max="11" width="13.42578125" bestFit="1" customWidth="1"/>
  </cols>
  <sheetData>
    <row r="1" spans="1:11" ht="23.25" x14ac:dyDescent="0.35">
      <c r="A1" s="29" t="s">
        <v>22</v>
      </c>
      <c r="B1" s="29"/>
      <c r="C1" s="29"/>
      <c r="D1" s="29"/>
      <c r="E1" s="29"/>
      <c r="F1" s="29"/>
      <c r="G1" s="29"/>
      <c r="H1" s="1"/>
    </row>
    <row r="2" spans="1:11" ht="23.25" x14ac:dyDescent="0.35">
      <c r="A2" s="16"/>
      <c r="B2" s="22"/>
      <c r="C2" s="22" t="s">
        <v>13</v>
      </c>
      <c r="D2" s="22"/>
      <c r="E2" s="16"/>
      <c r="F2" s="16"/>
      <c r="G2" s="16"/>
      <c r="H2" s="1"/>
    </row>
    <row r="3" spans="1:11" ht="23.25" x14ac:dyDescent="0.35">
      <c r="A3" s="16"/>
      <c r="B3" s="17"/>
      <c r="C3" s="17"/>
      <c r="D3" s="17"/>
      <c r="E3" s="17"/>
      <c r="F3" s="17"/>
      <c r="G3" s="17"/>
      <c r="H3" s="1"/>
    </row>
    <row r="4" spans="1:11" ht="28.5" customHeight="1" x14ac:dyDescent="0.35">
      <c r="A4" s="30" t="s">
        <v>15</v>
      </c>
      <c r="B4" s="30"/>
      <c r="C4" s="30"/>
      <c r="D4" s="30"/>
      <c r="E4" s="30"/>
      <c r="F4" s="30"/>
      <c r="G4" s="30"/>
      <c r="H4" s="1"/>
    </row>
    <row r="5" spans="1:11" ht="15" customHeight="1" x14ac:dyDescent="0.35">
      <c r="A5" s="2"/>
      <c r="B5" s="2"/>
      <c r="C5" s="20" t="s">
        <v>4</v>
      </c>
      <c r="D5" s="21" t="s">
        <v>5</v>
      </c>
      <c r="E5" s="21" t="s">
        <v>7</v>
      </c>
      <c r="F5" s="21" t="s">
        <v>6</v>
      </c>
      <c r="G5" s="21" t="s">
        <v>9</v>
      </c>
      <c r="H5" s="1"/>
    </row>
    <row r="6" spans="1:11" ht="63" x14ac:dyDescent="0.25">
      <c r="A6" s="14" t="s">
        <v>0</v>
      </c>
      <c r="B6" s="14" t="s">
        <v>12</v>
      </c>
      <c r="C6" s="15" t="s">
        <v>2</v>
      </c>
      <c r="D6" s="15" t="s">
        <v>10</v>
      </c>
      <c r="E6" s="15" t="s">
        <v>3</v>
      </c>
      <c r="F6" s="14" t="s">
        <v>1</v>
      </c>
      <c r="G6" s="15" t="s">
        <v>8</v>
      </c>
    </row>
    <row r="7" spans="1:11" ht="60" x14ac:dyDescent="0.25">
      <c r="A7" s="7">
        <v>1</v>
      </c>
      <c r="B7" s="6" t="s">
        <v>16</v>
      </c>
      <c r="C7" s="8"/>
      <c r="D7" s="12">
        <v>88</v>
      </c>
      <c r="E7" s="9">
        <f t="shared" ref="E7:E11" si="0">D7*C7</f>
        <v>0</v>
      </c>
      <c r="F7" s="10">
        <v>0.23</v>
      </c>
      <c r="G7" s="11">
        <f>E7+E7*F7</f>
        <v>0</v>
      </c>
    </row>
    <row r="8" spans="1:11" ht="45" x14ac:dyDescent="0.25">
      <c r="A8" s="7">
        <v>2</v>
      </c>
      <c r="B8" s="4" t="s">
        <v>14</v>
      </c>
      <c r="C8" s="8"/>
      <c r="D8" s="12">
        <v>1</v>
      </c>
      <c r="E8" s="9">
        <f t="shared" si="0"/>
        <v>0</v>
      </c>
      <c r="F8" s="10">
        <v>0.23</v>
      </c>
      <c r="G8" s="11">
        <f t="shared" ref="G8:G11" si="1">E8+E8*F8</f>
        <v>0</v>
      </c>
    </row>
    <row r="9" spans="1:11" ht="45" x14ac:dyDescent="0.25">
      <c r="A9" s="7">
        <v>3</v>
      </c>
      <c r="B9" s="4" t="s">
        <v>18</v>
      </c>
      <c r="C9" s="8"/>
      <c r="D9" s="12">
        <v>7</v>
      </c>
      <c r="E9" s="9">
        <f t="shared" si="0"/>
        <v>0</v>
      </c>
      <c r="F9" s="10">
        <v>0.23</v>
      </c>
      <c r="G9" s="11">
        <f t="shared" si="1"/>
        <v>0</v>
      </c>
    </row>
    <row r="10" spans="1:11" ht="75" x14ac:dyDescent="0.25">
      <c r="A10" s="7">
        <v>4</v>
      </c>
      <c r="B10" s="4" t="s">
        <v>19</v>
      </c>
      <c r="C10" s="8"/>
      <c r="D10" s="7">
        <v>1</v>
      </c>
      <c r="E10" s="9">
        <f t="shared" si="0"/>
        <v>0</v>
      </c>
      <c r="F10" s="10">
        <v>0.23</v>
      </c>
      <c r="G10" s="11">
        <f t="shared" si="1"/>
        <v>0</v>
      </c>
    </row>
    <row r="11" spans="1:11" ht="60" x14ac:dyDescent="0.25">
      <c r="A11" s="7">
        <v>5</v>
      </c>
      <c r="B11" s="4" t="s">
        <v>17</v>
      </c>
      <c r="C11" s="8"/>
      <c r="D11" s="12">
        <v>1</v>
      </c>
      <c r="E11" s="9">
        <f t="shared" si="0"/>
        <v>0</v>
      </c>
      <c r="F11" s="10">
        <v>0.23</v>
      </c>
      <c r="G11" s="11">
        <f t="shared" si="1"/>
        <v>0</v>
      </c>
    </row>
    <row r="12" spans="1:11" x14ac:dyDescent="0.25">
      <c r="D12" s="3"/>
      <c r="F12" s="18" t="s">
        <v>11</v>
      </c>
      <c r="G12" s="19">
        <f>SUM(G7:G11)</f>
        <v>0</v>
      </c>
      <c r="H12" s="23"/>
      <c r="I12" s="24"/>
    </row>
    <row r="13" spans="1:11" x14ac:dyDescent="0.25">
      <c r="B13" s="13"/>
      <c r="K13" s="23"/>
    </row>
    <row r="14" spans="1:11" x14ac:dyDescent="0.25">
      <c r="B14" s="13"/>
      <c r="F14" s="25"/>
      <c r="G14" s="25"/>
    </row>
    <row r="15" spans="1:11" x14ac:dyDescent="0.25">
      <c r="B15" s="13"/>
      <c r="C15" s="28" t="s">
        <v>20</v>
      </c>
    </row>
    <row r="16" spans="1:11" x14ac:dyDescent="0.25">
      <c r="B16" s="13"/>
      <c r="C16" s="28" t="s">
        <v>21</v>
      </c>
    </row>
    <row r="17" spans="2:7" x14ac:dyDescent="0.25">
      <c r="B17" s="13"/>
      <c r="F17" s="25"/>
      <c r="G17" s="26"/>
    </row>
    <row r="18" spans="2:7" x14ac:dyDescent="0.25">
      <c r="B18" s="13"/>
      <c r="F18" s="25"/>
      <c r="G18" s="27"/>
    </row>
    <row r="19" spans="2:7" x14ac:dyDescent="0.25">
      <c r="B19" s="13"/>
    </row>
  </sheetData>
  <mergeCells count="2">
    <mergeCell ref="A1:G1"/>
    <mergeCell ref="A4:G4"/>
  </mergeCells>
  <pageMargins left="0.39370078740157483" right="0.39370078740157483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2019-10-17T10:34:19Z</dcterms:modified>
</cp:coreProperties>
</file>