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3" activeTab="1"/>
  </bookViews>
  <sheets>
    <sheet name="formularz_oferty" sheetId="1" r:id="rId1"/>
    <sheet name="część_(1)" sheetId="2" r:id="rId2"/>
    <sheet name="część_(2)" sheetId="3" r:id="rId3"/>
  </sheets>
  <definedNames>
    <definedName name="Excel_BuiltIn_Print_Area" localSheetId="1">'część_(1)'!$A$1:$H$9</definedName>
    <definedName name="Excel_BuiltIn_Print_Area" localSheetId="0">'formularz_oferty'!$A$1:$E$55</definedName>
    <definedName name="_xlnm.Print_Area" localSheetId="1">'część_(1)'!$A$1:$H$10</definedName>
    <definedName name="_xlnm.Print_Area" localSheetId="2">'część_(2)'!$A$1:$H$9</definedName>
    <definedName name="_xlnm.Print_Area" localSheetId="0">'formularz_oferty'!$A$1:$D$55</definedName>
  </definedNames>
  <calcPr fullCalcOnLoad="1"/>
</workbook>
</file>

<file path=xl/sharedStrings.xml><?xml version="1.0" encoding="utf-8"?>
<sst xmlns="http://schemas.openxmlformats.org/spreadsheetml/2006/main" count="93" uniqueCount="75">
  <si>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</si>
  <si>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</si>
  <si>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</si>
  <si>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</si>
  <si>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</si>
  <si>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</si>
  <si>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</si>
  <si>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</si>
  <si>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</si>
  <si>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</si>
  <si>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</si>
  <si>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</si>
  <si>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</si>
  <si>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Numer części</t>
  </si>
  <si>
    <t>Cena brutto:</t>
  </si>
  <si>
    <t>część 1</t>
  </si>
  <si>
    <t>część 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</si>
  <si>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</si>
  <si>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</si>
  <si>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</si>
  <si>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</si>
  <si>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</si>
  <si>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</si>
  <si>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</si>
  <si>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</si>
  <si>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</si>
  <si>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</si>
  <si>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</si>
  <si>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</si>
  <si>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</si>
  <si>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</si>
  <si>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</si>
  <si>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</si>
  <si>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</si>
  <si>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</si>
  <si>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</si>
  <si>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</si>
  <si>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</si>
  <si>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</si>
  <si>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</si>
  <si>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</si>
  <si>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</si>
  <si>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nr:</t>
  </si>
  <si>
    <t>ARKUSZ CENOWY</t>
  </si>
  <si>
    <t>Poz.</t>
  </si>
  <si>
    <t>Parametry wymagane</t>
  </si>
  <si>
    <t>Ilość</t>
  </si>
  <si>
    <t>jm</t>
  </si>
  <si>
    <t>Nazwa handlowa
Producent</t>
  </si>
  <si>
    <t>Numer katalogowy
(jeżeli istnieje)</t>
  </si>
  <si>
    <t>Wartość brutto pozycji</t>
  </si>
  <si>
    <t xml:space="preserve">Ilość </t>
  </si>
  <si>
    <t>Cena jednostkowa brutto</t>
  </si>
  <si>
    <t>12.</t>
  </si>
  <si>
    <t>Oświadczamy, ze zapoznaliśmy się z treścią załączonego do SWZ wzoru umowy i w przypadku wyboru naszej oferty zawrzemy z zamawiającym  umowę sporządzoną na podstawie tego wzoru.</t>
  </si>
  <si>
    <t>Oświadczamy, że termin płatności wynosi do 60 dni.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</si>
  <si>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</si>
  <si>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Załącznik nr 1a do SWZ
Załącznik nr…… do umowy</t>
  </si>
  <si>
    <t>Załącznik nr 1 do SWZ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</si>
  <si>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</si>
  <si>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</si>
  <si>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...……………………………..……………….
………………………………..………………
………………………………..………………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</si>
  <si>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</si>
  <si>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</si>
  <si>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
   



</t>
  </si>
  <si>
    <t>DFP.271.75.2021.AM</t>
  </si>
  <si>
    <t>Dostawa materiałów chirurgicznych  do chirurgii miękkiej (transplantacja nerek)</t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</si>
  <si>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</si>
  <si>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</si>
  <si>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>* (zaznaczyć właściwe)</t>
  </si>
  <si>
    <t>Oświadczamy, że jesteśmy*:</t>
  </si>
  <si>
    <t>szt.</t>
  </si>
  <si>
    <t>Płyn do perfuzji do posiadanego aparatu LifePort Perfusion- wymagany 12 miesięczny termin gwarancji (Materiały do posiadanego przez Zamawiającego urządzenia LifePort LKT-200).</t>
  </si>
  <si>
    <t>Sterylny zestaw jednorazowego użytku, zawierający LifePort Zestaw do perfuzji-zamknięty układ z filtrem in-line i czujnikiem ciśnienia, kaniulę typu  SeaIRing 7x20 mm, sterylną serwetę. Zestaw kompatybilny z posiadanym przez Zamawiającego urządzeniem LifePort</t>
  </si>
  <si>
    <r>
      <t xml:space="preserve">Kaniula do podłączenia tętnicy, kaniula typu SeaIRing w rozmiarach: 7x20 mm, 10x35 mm. </t>
    </r>
    <r>
      <rPr>
        <sz val="9"/>
        <color indexed="10"/>
        <rFont val="Garamond"/>
        <family val="1"/>
      </rPr>
      <t>Zamawiający dopuszcza kaniule uniwersalne SealRing do podłączenia tętnicy o rozmiarach 3, 5, 7 i 9 mm oraz kaniule proste do podłączenia tętnicy - 3, 5, 8 mm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</si>
</sst>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\ [$zł-415];[Red]\-#,##0.00\ [$zł-415]"/>
    <numFmt numFmtId="168" formatCode="\ #,##0.00\ [$zł]\ ;\-#,##0.00\ [$zł]\ ;&quot; -&quot;00\ [$zł]\ ;\ @\ "/>
    <numFmt numFmtId="169" formatCode="[$-415]0"/>
    <numFmt numFmtId="170" formatCode="[$-415]General"/>
    <numFmt numFmtId="171" formatCode="[$-415]#,##0"/>
    <numFmt numFmtId="172" formatCode="\ #,##0&quot;      &quot;;\-#,##0&quot;      &quot;;&quot; -&quot;#&quot;      &quot;;@\ "/>
    <numFmt numFmtId="173" formatCode="#,##0.00&quot; zł&quot;"/>
    <numFmt numFmtId="174" formatCode="[$-415]#,##0.00"/>
    <numFmt numFmtId="175" formatCode="\ #,##0.00&quot; zł &quot;;\-#,##0.00&quot; zł &quot;;&quot; -&quot;#&quot; zł &quot;;@\ "/>
    <numFmt numFmtId="176" formatCode="[$-415]0%"/>
    <numFmt numFmtId="177" formatCode="[$-415]dddd\,\ d\ mmmm\ yyyy"/>
    <numFmt numFmtId="178" formatCode="#,##0.00\ &quot;zł&quot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sz val="10"/>
      <name val="Arial CE"/>
      <family val="0"/>
    </font>
    <font>
      <sz val="11"/>
      <name val="Garamond"/>
      <family val="1"/>
    </font>
    <font>
      <i/>
      <sz val="11"/>
      <color indexed="8"/>
      <name val="Garamond"/>
      <family val="1"/>
    </font>
    <font>
      <i/>
      <sz val="11"/>
      <name val="Garamond"/>
      <family val="1"/>
    </font>
    <font>
      <i/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Verdan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6" fontId="0" fillId="0" borderId="0" applyBorder="0" applyProtection="0">
      <alignment/>
    </xf>
    <xf numFmtId="164" fontId="1" fillId="0" borderId="0" applyFill="0" applyBorder="0" applyAlignment="0" applyProtection="0"/>
    <xf numFmtId="165" fontId="18" fillId="0" borderId="0" applyFont="0" applyFill="0" applyBorder="0" applyAlignment="0" applyProtection="0"/>
    <xf numFmtId="166" fontId="0" fillId="0" borderId="0" applyBorder="0" applyProtection="0">
      <alignment/>
    </xf>
    <xf numFmtId="0" fontId="3" fillId="0" borderId="0" applyNumberFormat="0" applyBorder="0" applyProtection="0">
      <alignment/>
    </xf>
    <xf numFmtId="0" fontId="46" fillId="0" borderId="0">
      <alignment/>
      <protection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8" fillId="0" borderId="0">
      <alignment/>
      <protection/>
    </xf>
    <xf numFmtId="0" fontId="3" fillId="0" borderId="0" applyNumberFormat="0" applyBorder="0" applyProtection="0">
      <alignment/>
    </xf>
    <xf numFmtId="0" fontId="41" fillId="0" borderId="0">
      <alignment/>
      <protection/>
    </xf>
    <xf numFmtId="0" fontId="18" fillId="0" borderId="0">
      <alignment/>
      <protection/>
    </xf>
    <xf numFmtId="0" fontId="53" fillId="0" borderId="0">
      <alignment/>
      <protection/>
    </xf>
    <xf numFmtId="0" fontId="4" fillId="0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18" fillId="0" borderId="0">
      <alignment/>
      <protection/>
    </xf>
    <xf numFmtId="0" fontId="5" fillId="0" borderId="0" applyNumberFormat="0" applyBorder="0" applyProtection="0">
      <alignment/>
    </xf>
    <xf numFmtId="170" fontId="54" fillId="0" borderId="0">
      <alignment/>
      <protection/>
    </xf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6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7" fillId="0" borderId="0" applyNumberFormat="0" applyBorder="0" applyProtection="0">
      <alignment/>
    </xf>
    <xf numFmtId="167" fontId="7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67" applyNumberFormat="1" applyFont="1" applyFill="1" applyBorder="1" applyAlignment="1" applyProtection="1">
      <alignment horizontal="left" vertical="top" wrapText="1"/>
      <protection locked="0"/>
    </xf>
    <xf numFmtId="3" fontId="8" fillId="0" borderId="0" xfId="67" applyNumberFormat="1" applyFont="1" applyFill="1" applyBorder="1" applyAlignment="1" applyProtection="1">
      <alignment horizontal="left" vertical="top" wrapText="1"/>
      <protection locked="0"/>
    </xf>
    <xf numFmtId="0" fontId="9" fillId="0" borderId="0" xfId="67" applyNumberFormat="1" applyFont="1" applyFill="1" applyBorder="1" applyAlignment="1" applyProtection="1">
      <alignment horizontal="left" vertical="top" wrapText="1"/>
      <protection locked="0"/>
    </xf>
    <xf numFmtId="3" fontId="9" fillId="0" borderId="0" xfId="67" applyNumberFormat="1" applyFont="1" applyFill="1" applyBorder="1" applyAlignment="1" applyProtection="1">
      <alignment horizontal="right" vertical="top" wrapText="1"/>
      <protection locked="0"/>
    </xf>
    <xf numFmtId="0" fontId="10" fillId="0" borderId="0" xfId="67" applyNumberFormat="1" applyFont="1" applyFill="1" applyBorder="1" applyAlignment="1" applyProtection="1">
      <alignment horizontal="center" vertical="top"/>
      <protection locked="0"/>
    </xf>
    <xf numFmtId="3" fontId="9" fillId="0" borderId="0" xfId="67" applyNumberFormat="1" applyFont="1" applyFill="1" applyBorder="1" applyAlignment="1" applyProtection="1">
      <alignment horizontal="left" vertical="top" wrapText="1"/>
      <protection locked="0"/>
    </xf>
    <xf numFmtId="0" fontId="10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9" fillId="0" borderId="10" xfId="67" applyNumberFormat="1" applyFont="1" applyFill="1" applyBorder="1" applyAlignment="1" applyProtection="1">
      <alignment horizontal="left" vertical="top" wrapText="1"/>
      <protection locked="0"/>
    </xf>
    <xf numFmtId="0" fontId="10" fillId="0" borderId="0" xfId="67" applyNumberFormat="1" applyFont="1" applyFill="1" applyBorder="1" applyAlignment="1" applyProtection="1">
      <alignment horizontal="left" vertical="top" wrapText="1"/>
      <protection locked="0"/>
    </xf>
    <xf numFmtId="3" fontId="10" fillId="0" borderId="0" xfId="67" applyNumberFormat="1" applyFont="1" applyFill="1" applyBorder="1" applyAlignment="1" applyProtection="1">
      <alignment horizontal="left" vertical="top" wrapText="1"/>
      <protection locked="0"/>
    </xf>
    <xf numFmtId="0" fontId="10" fillId="0" borderId="10" xfId="67" applyNumberFormat="1" applyFont="1" applyFill="1" applyBorder="1" applyAlignment="1" applyProtection="1">
      <alignment horizontal="left" vertical="top" wrapText="1"/>
      <protection locked="0"/>
    </xf>
    <xf numFmtId="3" fontId="10" fillId="0" borderId="10" xfId="67" applyNumberFormat="1" applyFont="1" applyFill="1" applyBorder="1" applyAlignment="1" applyProtection="1">
      <alignment horizontal="left" vertical="top" wrapText="1"/>
      <protection locked="0"/>
    </xf>
    <xf numFmtId="168" fontId="9" fillId="0" borderId="0" xfId="67" applyNumberFormat="1" applyFont="1" applyFill="1" applyBorder="1" applyAlignment="1" applyProtection="1">
      <alignment horizontal="right" vertical="top" wrapText="1"/>
      <protection locked="0"/>
    </xf>
    <xf numFmtId="168" fontId="9" fillId="0" borderId="0" xfId="82" applyFont="1" applyFill="1" applyBorder="1" applyAlignment="1" applyProtection="1">
      <alignment horizontal="left" vertical="top" wrapText="1"/>
      <protection locked="0"/>
    </xf>
    <xf numFmtId="0" fontId="9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9" fillId="33" borderId="0" xfId="67" applyNumberFormat="1" applyFont="1" applyFill="1" applyBorder="1" applyAlignment="1" applyProtection="1">
      <alignment horizontal="left" vertical="top" wrapText="1"/>
      <protection locked="0"/>
    </xf>
    <xf numFmtId="0" fontId="8" fillId="0" borderId="0" xfId="67" applyNumberFormat="1" applyFont="1" applyFill="1" applyBorder="1" applyAlignment="1" applyProtection="1">
      <alignment horizontal="left" vertical="top"/>
      <protection locked="0"/>
    </xf>
    <xf numFmtId="49" fontId="9" fillId="0" borderId="0" xfId="67" applyNumberFormat="1" applyFont="1" applyFill="1" applyBorder="1" applyAlignment="1" applyProtection="1">
      <alignment horizontal="left" vertical="top" wrapText="1"/>
      <protection locked="0"/>
    </xf>
    <xf numFmtId="49" fontId="9" fillId="0" borderId="10" xfId="67" applyNumberFormat="1" applyFont="1" applyFill="1" applyBorder="1" applyAlignment="1" applyProtection="1">
      <alignment horizontal="left" vertical="top" wrapText="1"/>
      <protection locked="0"/>
    </xf>
    <xf numFmtId="49" fontId="9" fillId="0" borderId="11" xfId="67" applyNumberFormat="1" applyFont="1" applyFill="1" applyBorder="1" applyAlignment="1" applyProtection="1">
      <alignment horizontal="left" vertical="top" wrapText="1"/>
      <protection locked="0"/>
    </xf>
    <xf numFmtId="3" fontId="9" fillId="0" borderId="10" xfId="67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67" applyNumberFormat="1" applyFont="1" applyFill="1" applyBorder="1" applyAlignment="1" applyProtection="1">
      <alignment horizontal="left" vertical="top" wrapText="1"/>
      <protection locked="0"/>
    </xf>
    <xf numFmtId="3" fontId="10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169" fontId="11" fillId="33" borderId="0" xfId="0" applyNumberFormat="1" applyFont="1" applyFill="1" applyAlignment="1" applyProtection="1">
      <alignment horizontal="left" vertical="center" wrapText="1"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169" fontId="13" fillId="33" borderId="10" xfId="69" applyNumberFormat="1" applyFont="1" applyFill="1" applyBorder="1" applyAlignment="1" applyProtection="1">
      <alignment horizontal="center" vertical="center" wrapText="1"/>
      <protection/>
    </xf>
    <xf numFmtId="170" fontId="13" fillId="33" borderId="10" xfId="69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 shrinkToFit="1"/>
      <protection locked="0"/>
    </xf>
    <xf numFmtId="2" fontId="1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72" fontId="13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 shrinkToFit="1"/>
      <protection locked="0"/>
    </xf>
    <xf numFmtId="2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 horizontal="left" vertical="center" wrapText="1"/>
      <protection locked="0"/>
    </xf>
    <xf numFmtId="169" fontId="14" fillId="33" borderId="0" xfId="0" applyNumberFormat="1" applyFont="1" applyFill="1" applyAlignment="1" applyProtection="1">
      <alignment horizontal="left" vertical="center" wrapText="1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169" fontId="14" fillId="0" borderId="0" xfId="0" applyNumberFormat="1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6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3" fillId="33" borderId="0" xfId="0" applyFont="1" applyFill="1" applyAlignment="1" applyProtection="1">
      <alignment horizontal="left" vertical="top" wrapText="1"/>
      <protection locked="0"/>
    </xf>
    <xf numFmtId="169" fontId="14" fillId="33" borderId="0" xfId="0" applyNumberFormat="1" applyFont="1" applyFill="1" applyAlignment="1" applyProtection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16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4" xfId="42" applyFont="1" applyBorder="1" applyProtection="1">
      <alignment/>
      <protection locked="0"/>
    </xf>
    <xf numFmtId="168" fontId="9" fillId="0" borderId="10" xfId="82" applyFont="1" applyFill="1" applyBorder="1" applyAlignment="1" applyProtection="1">
      <alignment horizontal="right" vertical="top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19" fillId="34" borderId="16" xfId="0" applyFont="1" applyFill="1" applyBorder="1" applyAlignment="1" applyProtection="1">
      <alignment horizontal="right" vertical="top" wrapText="1"/>
      <protection/>
    </xf>
    <xf numFmtId="0" fontId="15" fillId="0" borderId="15" xfId="64" applyFont="1" applyFill="1" applyBorder="1" applyAlignment="1">
      <alignment horizontal="center" vertical="center"/>
      <protection/>
    </xf>
    <xf numFmtId="3" fontId="15" fillId="0" borderId="15" xfId="64" applyNumberFormat="1" applyFont="1" applyFill="1" applyBorder="1" applyAlignment="1">
      <alignment horizontal="center" vertical="center" wrapText="1"/>
      <protection/>
    </xf>
    <xf numFmtId="0" fontId="15" fillId="0" borderId="15" xfId="64" applyFont="1" applyBorder="1" applyAlignment="1">
      <alignment horizontal="left" vertical="center" wrapText="1"/>
      <protection/>
    </xf>
    <xf numFmtId="3" fontId="15" fillId="0" borderId="15" xfId="0" applyNumberFormat="1" applyFont="1" applyFill="1" applyBorder="1" applyAlignment="1">
      <alignment horizontal="center" vertical="center" wrapText="1"/>
    </xf>
    <xf numFmtId="0" fontId="61" fillId="35" borderId="15" xfId="0" applyFont="1" applyFill="1" applyBorder="1" applyAlignment="1" applyProtection="1">
      <alignment horizontal="left" vertical="center" wrapText="1"/>
      <protection locked="0"/>
    </xf>
    <xf numFmtId="0" fontId="61" fillId="35" borderId="15" xfId="64" applyFont="1" applyFill="1" applyBorder="1" applyAlignment="1" applyProtection="1">
      <alignment horizontal="left" vertical="center" wrapText="1"/>
      <protection locked="0"/>
    </xf>
    <xf numFmtId="0" fontId="62" fillId="0" borderId="0" xfId="67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3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9" fillId="0" borderId="0" xfId="67" applyNumberFormat="1" applyFont="1" applyFill="1" applyBorder="1" applyAlignment="1" applyProtection="1">
      <alignment horizontal="left" vertical="top" wrapText="1"/>
      <protection locked="0"/>
    </xf>
    <xf numFmtId="0" fontId="20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9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19" fillId="36" borderId="16" xfId="0" applyFont="1" applyFill="1" applyBorder="1" applyAlignment="1" applyProtection="1">
      <alignment horizontal="justify" vertical="top" wrapText="1"/>
      <protection/>
    </xf>
    <xf numFmtId="0" fontId="19" fillId="36" borderId="17" xfId="0" applyFont="1" applyFill="1" applyBorder="1" applyAlignment="1" applyProtection="1">
      <alignment horizontal="justify" vertical="top" wrapText="1"/>
      <protection/>
    </xf>
    <xf numFmtId="0" fontId="9" fillId="0" borderId="18" xfId="67" applyNumberFormat="1" applyFont="1" applyFill="1" applyBorder="1" applyAlignment="1" applyProtection="1">
      <alignment horizontal="left" vertical="top" wrapText="1"/>
      <protection locked="0"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9" fillId="0" borderId="17" xfId="0" applyFont="1" applyFill="1" applyBorder="1" applyAlignment="1" applyProtection="1">
      <alignment horizontal="left" vertical="top" wrapText="1"/>
      <protection/>
    </xf>
    <xf numFmtId="49" fontId="9" fillId="0" borderId="10" xfId="67" applyNumberFormat="1" applyFont="1" applyFill="1" applyBorder="1" applyAlignment="1" applyProtection="1">
      <alignment horizontal="left" vertical="top" wrapText="1"/>
      <protection locked="0"/>
    </xf>
    <xf numFmtId="0" fontId="22" fillId="0" borderId="0" xfId="67" applyNumberFormat="1" applyFont="1" applyFill="1" applyBorder="1" applyAlignment="1" applyProtection="1">
      <alignment horizontal="justify" vertical="top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3" fontId="14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0" applyFont="1" applyFill="1" applyBorder="1" applyAlignment="1" applyProtection="1">
      <alignment horizontal="right" vertical="center" wrapText="1"/>
      <protection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 4" xfId="44"/>
    <cellStyle name="Dziesiętny 3" xfId="45"/>
    <cellStyle name="Excel Built-in Normal 1" xfId="46"/>
    <cellStyle name="Excel Built-in Normal 2 3" xfId="47"/>
    <cellStyle name="Heading 3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10" xfId="57"/>
    <cellStyle name="Normalny 12" xfId="58"/>
    <cellStyle name="Normalny 12 3" xfId="59"/>
    <cellStyle name="Normalny 14 2" xfId="60"/>
    <cellStyle name="Normalny 14 6" xfId="61"/>
    <cellStyle name="Normalny 2" xfId="62"/>
    <cellStyle name="Normalny 2 6 2" xfId="63"/>
    <cellStyle name="Normalny 24" xfId="64"/>
    <cellStyle name="Normalny 3" xfId="65"/>
    <cellStyle name="Normalny 3 3 2" xfId="66"/>
    <cellStyle name="Normalny 4" xfId="67"/>
    <cellStyle name="Normalny 5" xfId="68"/>
    <cellStyle name="Normalny 8" xfId="69"/>
    <cellStyle name="Normalny 9" xfId="70"/>
    <cellStyle name="Obliczenia" xfId="71"/>
    <cellStyle name="Percent" xfId="72"/>
    <cellStyle name="Result" xfId="73"/>
    <cellStyle name="Result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view="pageBreakPreview" zoomScaleNormal="110" zoomScaleSheetLayoutView="100" workbookViewId="0" topLeftCell="A1">
      <selection activeCell="G8" sqref="G8"/>
    </sheetView>
  </sheetViews>
  <sheetFormatPr defaultColWidth="9.00390625" defaultRowHeight="14.25"/>
  <cols>
    <col min="1" max="1" width="3.875" style="1" customWidth="1"/>
    <col min="2" max="3" width="26.25390625" style="1" customWidth="1"/>
    <col min="4" max="4" width="36.375" style="2" customWidth="1"/>
    <col min="5" max="5" width="1.625" style="1" customWidth="1"/>
    <col min="6" max="8" width="9.00390625" style="1" customWidth="1"/>
    <col min="9" max="9" width="19.50390625" style="1" customWidth="1"/>
    <col min="10" max="11" width="14.125" style="1" customWidth="1"/>
    <col min="12" max="16384" width="9.00390625" style="1" customWidth="1"/>
  </cols>
  <sheetData>
    <row r="1" spans="1:4" ht="15">
      <c r="A1" s="3"/>
      <c r="B1" s="3"/>
      <c r="C1" s="3"/>
      <c r="D1" s="4" t="s">
        <v>58</v>
      </c>
    </row>
    <row r="2" spans="1:4" ht="15">
      <c r="A2" s="3"/>
      <c r="B2" s="5"/>
      <c r="C2" s="5" t="s">
        <v>0</v>
      </c>
      <c r="D2" s="5"/>
    </row>
    <row r="3" spans="1:4" ht="15">
      <c r="A3" s="3"/>
      <c r="B3" s="3"/>
      <c r="C3" s="3"/>
      <c r="D3" s="6"/>
    </row>
    <row r="4" spans="1:4" ht="15">
      <c r="A4" s="3"/>
      <c r="B4" s="3" t="s">
        <v>1</v>
      </c>
      <c r="C4" s="74" t="s">
        <v>65</v>
      </c>
      <c r="D4" s="6"/>
    </row>
    <row r="5" spans="1:4" ht="15">
      <c r="A5" s="3"/>
      <c r="B5" s="3"/>
      <c r="C5" s="3"/>
      <c r="D5" s="6"/>
    </row>
    <row r="6" spans="1:4" ht="30" customHeight="1">
      <c r="A6" s="3"/>
      <c r="B6" s="3" t="s">
        <v>2</v>
      </c>
      <c r="C6" s="76" t="s">
        <v>66</v>
      </c>
      <c r="D6" s="76"/>
    </row>
    <row r="7" spans="1:4" ht="15">
      <c r="A7" s="3"/>
      <c r="B7" s="3"/>
      <c r="C7" s="3"/>
      <c r="D7" s="6"/>
    </row>
    <row r="8" spans="1:4" ht="15">
      <c r="A8" s="3"/>
      <c r="B8" s="8" t="s">
        <v>3</v>
      </c>
      <c r="C8" s="75"/>
      <c r="D8" s="75"/>
    </row>
    <row r="9" spans="1:4" ht="15">
      <c r="A9" s="3"/>
      <c r="B9" s="8" t="s">
        <v>4</v>
      </c>
      <c r="C9" s="75"/>
      <c r="D9" s="75"/>
    </row>
    <row r="10" spans="1:4" ht="15">
      <c r="A10" s="3"/>
      <c r="B10" s="8" t="s">
        <v>5</v>
      </c>
      <c r="C10" s="75"/>
      <c r="D10" s="75"/>
    </row>
    <row r="11" spans="1:4" ht="15">
      <c r="A11" s="3"/>
      <c r="B11" s="8" t="s">
        <v>6</v>
      </c>
      <c r="C11" s="75"/>
      <c r="D11" s="75"/>
    </row>
    <row r="12" spans="1:4" ht="15">
      <c r="A12" s="3"/>
      <c r="B12" s="8" t="s">
        <v>7</v>
      </c>
      <c r="C12" s="75"/>
      <c r="D12" s="75"/>
    </row>
    <row r="13" spans="1:4" ht="15">
      <c r="A13" s="3"/>
      <c r="B13" s="8" t="s">
        <v>8</v>
      </c>
      <c r="C13" s="75"/>
      <c r="D13" s="75"/>
    </row>
    <row r="14" spans="1:4" ht="15">
      <c r="A14" s="3"/>
      <c r="B14" s="8" t="s">
        <v>9</v>
      </c>
      <c r="C14" s="75"/>
      <c r="D14" s="75"/>
    </row>
    <row r="15" spans="1:4" ht="15">
      <c r="A15" s="3"/>
      <c r="B15" s="8" t="s">
        <v>10</v>
      </c>
      <c r="C15" s="75"/>
      <c r="D15" s="75"/>
    </row>
    <row r="16" spans="1:4" ht="15">
      <c r="A16" s="3"/>
      <c r="B16" s="8" t="s">
        <v>11</v>
      </c>
      <c r="C16" s="75"/>
      <c r="D16" s="75"/>
    </row>
    <row r="17" spans="1:4" ht="15">
      <c r="A17" s="3"/>
      <c r="B17" s="3"/>
      <c r="C17" s="9"/>
      <c r="D17" s="10"/>
    </row>
    <row r="18" spans="1:4" ht="18" customHeight="1">
      <c r="A18" s="3" t="s">
        <v>12</v>
      </c>
      <c r="B18" s="77" t="s">
        <v>67</v>
      </c>
      <c r="C18" s="77"/>
      <c r="D18" s="77"/>
    </row>
    <row r="19" spans="1:4" ht="15">
      <c r="A19" s="3"/>
      <c r="B19" s="3"/>
      <c r="C19" s="3"/>
      <c r="D19" s="6"/>
    </row>
    <row r="20" spans="1:4" ht="21" customHeight="1">
      <c r="A20" s="3"/>
      <c r="B20" s="11" t="s">
        <v>13</v>
      </c>
      <c r="C20" s="12" t="s">
        <v>14</v>
      </c>
      <c r="D20" s="9"/>
    </row>
    <row r="21" spans="1:4" ht="15">
      <c r="A21" s="3"/>
      <c r="B21" s="8" t="s">
        <v>15</v>
      </c>
      <c r="C21" s="62">
        <f>'część_(1)'!F$5</f>
        <v>0</v>
      </c>
      <c r="D21" s="13"/>
    </row>
    <row r="22" spans="1:4" ht="15">
      <c r="A22" s="3"/>
      <c r="B22" s="8" t="s">
        <v>16</v>
      </c>
      <c r="C22" s="62">
        <f>'część_(2)'!F$5</f>
        <v>0</v>
      </c>
      <c r="D22" s="13"/>
    </row>
    <row r="23" spans="1:256" ht="18" customHeight="1">
      <c r="A23" s="3"/>
      <c r="B23" s="3"/>
      <c r="C23" s="14"/>
      <c r="D23" s="1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2" customHeight="1">
      <c r="A24" s="3" t="s">
        <v>17</v>
      </c>
      <c r="B24" s="77" t="s">
        <v>59</v>
      </c>
      <c r="C24" s="77"/>
      <c r="D24" s="7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52.5" customHeight="1">
      <c r="A25" s="3"/>
      <c r="B25" s="80" t="s">
        <v>60</v>
      </c>
      <c r="C25" s="81"/>
      <c r="D25" s="64" t="s">
        <v>61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9.25" customHeight="1">
      <c r="A26" s="3"/>
      <c r="B26" s="78" t="s">
        <v>62</v>
      </c>
      <c r="C26" s="79"/>
      <c r="D26" s="79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2.5" customHeight="1">
      <c r="A27" s="3" t="s">
        <v>18</v>
      </c>
      <c r="B27" s="82" t="s">
        <v>70</v>
      </c>
      <c r="C27" s="82"/>
      <c r="D27" s="15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98.25" customHeight="1">
      <c r="A28" s="3"/>
      <c r="B28" s="67" t="s">
        <v>64</v>
      </c>
      <c r="C28" s="83" t="s">
        <v>63</v>
      </c>
      <c r="D28" s="8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3"/>
      <c r="B29" s="66"/>
      <c r="C29" s="66" t="s">
        <v>69</v>
      </c>
      <c r="D29" s="6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3" t="s">
        <v>19</v>
      </c>
      <c r="B30" s="79" t="s">
        <v>55</v>
      </c>
      <c r="C30" s="79"/>
      <c r="D30" s="7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5.25" customHeight="1">
      <c r="A31" s="3" t="s">
        <v>20</v>
      </c>
      <c r="B31" s="79" t="s">
        <v>68</v>
      </c>
      <c r="C31" s="79"/>
      <c r="D31" s="7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>
      <c r="A32" s="3" t="s">
        <v>22</v>
      </c>
      <c r="B32" s="79" t="s">
        <v>21</v>
      </c>
      <c r="C32" s="79"/>
      <c r="D32" s="79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4" s="17" customFormat="1" ht="48.75" customHeight="1">
      <c r="A33" s="16" t="s">
        <v>23</v>
      </c>
      <c r="B33" s="79" t="s">
        <v>56</v>
      </c>
      <c r="C33" s="79"/>
      <c r="D33" s="79"/>
    </row>
    <row r="34" spans="1:256" ht="31.5" customHeight="1">
      <c r="A34" s="16" t="s">
        <v>25</v>
      </c>
      <c r="B34" s="79" t="s">
        <v>24</v>
      </c>
      <c r="C34" s="79"/>
      <c r="D34" s="79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0.25" customHeight="1">
      <c r="A35" s="16" t="s">
        <v>27</v>
      </c>
      <c r="B35" s="79" t="s">
        <v>26</v>
      </c>
      <c r="C35" s="79"/>
      <c r="D35" s="79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4.5" customHeight="1">
      <c r="A36" s="16" t="s">
        <v>28</v>
      </c>
      <c r="B36" s="79" t="s">
        <v>54</v>
      </c>
      <c r="C36" s="79"/>
      <c r="D36" s="7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3.75" customHeight="1">
      <c r="A37" s="16" t="s">
        <v>32</v>
      </c>
      <c r="B37" s="79" t="s">
        <v>29</v>
      </c>
      <c r="C37" s="79"/>
      <c r="D37" s="79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3.75" customHeight="1">
      <c r="A38" s="16"/>
      <c r="B38" s="79" t="s">
        <v>30</v>
      </c>
      <c r="C38" s="79"/>
      <c r="D38" s="79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16"/>
      <c r="B39" s="86" t="s">
        <v>31</v>
      </c>
      <c r="C39" s="86"/>
      <c r="D39" s="8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16" t="s">
        <v>53</v>
      </c>
      <c r="B40" s="7" t="s">
        <v>33</v>
      </c>
      <c r="C40" s="15"/>
      <c r="D40" s="15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>
      <c r="A41" s="18"/>
      <c r="B41" s="85" t="s">
        <v>34</v>
      </c>
      <c r="C41" s="85"/>
      <c r="D41" s="85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3"/>
      <c r="B42" s="85" t="s">
        <v>35</v>
      </c>
      <c r="C42" s="85"/>
      <c r="D42" s="8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3"/>
      <c r="B43" s="75"/>
      <c r="C43" s="75"/>
      <c r="D43" s="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3"/>
      <c r="B44" s="75"/>
      <c r="C44" s="75"/>
      <c r="D44" s="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3"/>
      <c r="B45" s="75"/>
      <c r="C45" s="75"/>
      <c r="D45" s="8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9.75" customHeight="1">
      <c r="A46" s="3"/>
      <c r="B46" s="18" t="s">
        <v>36</v>
      </c>
      <c r="C46" s="18"/>
      <c r="D46" s="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3"/>
      <c r="B47" s="85" t="s">
        <v>37</v>
      </c>
      <c r="C47" s="85"/>
      <c r="D47" s="8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3"/>
      <c r="B48" s="19" t="s">
        <v>35</v>
      </c>
      <c r="C48" s="20" t="s">
        <v>38</v>
      </c>
      <c r="D48" s="21" t="s">
        <v>39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3"/>
      <c r="B49" s="22"/>
      <c r="C49" s="20"/>
      <c r="D49" s="23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3"/>
      <c r="B50" s="22"/>
      <c r="C50" s="20"/>
      <c r="D50" s="23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.5" customHeight="1">
      <c r="A51" s="3"/>
      <c r="B51" s="18"/>
      <c r="C51" s="18"/>
      <c r="D51" s="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 customHeight="1">
      <c r="A52" s="3"/>
      <c r="B52" s="85" t="s">
        <v>40</v>
      </c>
      <c r="C52" s="85"/>
      <c r="D52" s="85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>
      <c r="A53" s="3"/>
      <c r="B53" s="85" t="s">
        <v>41</v>
      </c>
      <c r="C53" s="85"/>
      <c r="D53" s="8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 customHeight="1">
      <c r="A54" s="3"/>
      <c r="B54" s="75"/>
      <c r="C54" s="75"/>
      <c r="D54" s="8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4.5" customHeight="1">
      <c r="A55" s="3"/>
      <c r="B55" s="15"/>
      <c r="C55" s="15"/>
      <c r="D55" s="1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</sheetData>
  <sheetProtection selectLockedCells="1" selectUnlockedCells="1"/>
  <mergeCells count="35">
    <mergeCell ref="B54:C54"/>
    <mergeCell ref="B43:C43"/>
    <mergeCell ref="B44:C44"/>
    <mergeCell ref="B45:C45"/>
    <mergeCell ref="B47:D47"/>
    <mergeCell ref="B52:D52"/>
    <mergeCell ref="B53:C53"/>
    <mergeCell ref="B41:D41"/>
    <mergeCell ref="B42:C42"/>
    <mergeCell ref="B39:D39"/>
    <mergeCell ref="B30:D30"/>
    <mergeCell ref="B31:D31"/>
    <mergeCell ref="B32:D32"/>
    <mergeCell ref="B33:D33"/>
    <mergeCell ref="B34:D34"/>
    <mergeCell ref="B35:D35"/>
    <mergeCell ref="B36:D36"/>
    <mergeCell ref="C16:D16"/>
    <mergeCell ref="B18:D18"/>
    <mergeCell ref="B26:D26"/>
    <mergeCell ref="B24:D24"/>
    <mergeCell ref="B25:C25"/>
    <mergeCell ref="B38:D38"/>
    <mergeCell ref="B27:C27"/>
    <mergeCell ref="B37:D37"/>
    <mergeCell ref="C28:D28"/>
    <mergeCell ref="C13:D13"/>
    <mergeCell ref="C14:D14"/>
    <mergeCell ref="C15:D15"/>
    <mergeCell ref="C6:D6"/>
    <mergeCell ref="C8:D8"/>
    <mergeCell ref="C9:D9"/>
    <mergeCell ref="C10:D10"/>
    <mergeCell ref="C11:D11"/>
    <mergeCell ref="C12:D12"/>
  </mergeCells>
  <printOptions horizontalCentered="1"/>
  <pageMargins left="0.19652777777777777" right="0.19652777777777777" top="1.3777777777777778" bottom="0.9840277777777777" header="0.5118055555555555" footer="0.5118055555555555"/>
  <pageSetup horizontalDpi="300" verticalDpi="300" orientation="portrait" scale="90" r:id="rId1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625" defaultRowHeight="14.25"/>
  <cols>
    <col min="1" max="1" width="5.75390625" style="24" customWidth="1"/>
    <col min="2" max="2" width="62.50390625" style="25" customWidth="1"/>
    <col min="3" max="3" width="10.25390625" style="26" customWidth="1"/>
    <col min="4" max="4" width="6.75390625" style="24" customWidth="1"/>
    <col min="5" max="5" width="18.125" style="25" customWidth="1"/>
    <col min="6" max="6" width="15.125" style="25" customWidth="1"/>
    <col min="7" max="7" width="17.125" style="25" customWidth="1"/>
    <col min="8" max="8" width="12.00390625" style="25" customWidth="1"/>
    <col min="9" max="10" width="15.125" style="25" customWidth="1"/>
    <col min="11" max="16384" width="9.625" style="25" customWidth="1"/>
  </cols>
  <sheetData>
    <row r="1" spans="1:8" ht="32.25" customHeight="1">
      <c r="A1" s="87" t="str">
        <f>formularz_oferty!C4</f>
        <v>DFP.271.75.2021.AM</v>
      </c>
      <c r="B1" s="87"/>
      <c r="C1" s="43"/>
      <c r="D1" s="44"/>
      <c r="E1" s="46"/>
      <c r="F1" s="46"/>
      <c r="G1" s="88" t="s">
        <v>57</v>
      </c>
      <c r="H1" s="89"/>
    </row>
    <row r="2" spans="1:8" ht="12">
      <c r="A2" s="44"/>
      <c r="B2" s="42" t="s">
        <v>42</v>
      </c>
      <c r="C2" s="60">
        <v>1</v>
      </c>
      <c r="D2" s="44"/>
      <c r="E2" s="42" t="s">
        <v>43</v>
      </c>
      <c r="F2" s="42"/>
      <c r="G2" s="46"/>
      <c r="H2" s="46"/>
    </row>
    <row r="3" spans="1:8" ht="12">
      <c r="A3" s="41"/>
      <c r="B3" s="46"/>
      <c r="C3" s="43"/>
      <c r="D3" s="44"/>
      <c r="E3" s="46"/>
      <c r="F3" s="46"/>
      <c r="G3" s="46"/>
      <c r="H3" s="46"/>
    </row>
    <row r="4" spans="1:8" ht="12">
      <c r="A4" s="41"/>
      <c r="B4" s="46"/>
      <c r="C4" s="43"/>
      <c r="D4" s="44"/>
      <c r="E4" s="46"/>
      <c r="F4" s="46"/>
      <c r="G4" s="46"/>
      <c r="H4" s="46"/>
    </row>
    <row r="5" spans="1:8" ht="12">
      <c r="A5" s="41"/>
      <c r="B5" s="42"/>
      <c r="C5" s="43"/>
      <c r="D5" s="44"/>
      <c r="E5" s="45" t="s">
        <v>14</v>
      </c>
      <c r="F5" s="61">
        <f>SUM(H8:H9)</f>
        <v>0</v>
      </c>
      <c r="G5" s="46"/>
      <c r="H5" s="46"/>
    </row>
    <row r="6" spans="1:8" ht="12">
      <c r="A6" s="44"/>
      <c r="B6" s="42"/>
      <c r="C6" s="43"/>
      <c r="D6" s="44"/>
      <c r="E6" s="46"/>
      <c r="F6" s="46"/>
      <c r="G6" s="46"/>
      <c r="H6" s="46"/>
    </row>
    <row r="7" spans="1:8" s="27" customFormat="1" ht="24">
      <c r="A7" s="28" t="s">
        <v>44</v>
      </c>
      <c r="B7" s="28" t="s">
        <v>45</v>
      </c>
      <c r="C7" s="29" t="s">
        <v>46</v>
      </c>
      <c r="D7" s="30" t="s">
        <v>47</v>
      </c>
      <c r="E7" s="30" t="s">
        <v>48</v>
      </c>
      <c r="F7" s="30" t="s">
        <v>49</v>
      </c>
      <c r="G7" s="30" t="s">
        <v>52</v>
      </c>
      <c r="H7" s="30" t="s">
        <v>50</v>
      </c>
    </row>
    <row r="8" spans="1:8" s="27" customFormat="1" ht="35.25" customHeight="1">
      <c r="A8" s="31" t="s">
        <v>12</v>
      </c>
      <c r="B8" s="73" t="s">
        <v>73</v>
      </c>
      <c r="C8" s="68">
        <v>54</v>
      </c>
      <c r="D8" s="69" t="s">
        <v>71</v>
      </c>
      <c r="E8" s="32"/>
      <c r="F8" s="32"/>
      <c r="G8" s="33"/>
      <c r="H8" s="34">
        <f>ROUND(C8,2)*ROUND(G8,2)</f>
        <v>0</v>
      </c>
    </row>
    <row r="9" spans="1:8" s="27" customFormat="1" ht="61.5" customHeight="1">
      <c r="A9" s="35" t="s">
        <v>17</v>
      </c>
      <c r="B9" s="70" t="s">
        <v>74</v>
      </c>
      <c r="C9" s="68">
        <v>20</v>
      </c>
      <c r="D9" s="69" t="s">
        <v>71</v>
      </c>
      <c r="E9" s="32"/>
      <c r="F9" s="32"/>
      <c r="G9" s="33"/>
      <c r="H9" s="34">
        <f>ROUND(C9,2)*ROUND(G9,2)</f>
        <v>0</v>
      </c>
    </row>
  </sheetData>
  <sheetProtection selectLockedCells="1" selectUnlockedCells="1"/>
  <mergeCells count="2">
    <mergeCell ref="A1:B1"/>
    <mergeCell ref="G1:H1"/>
  </mergeCells>
  <printOptions/>
  <pageMargins left="0.7" right="0.7" top="1.14375" bottom="1.14375" header="0.5118055555555555" footer="0.5118055555555555"/>
  <pageSetup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150" zoomScaleSheetLayoutView="150" zoomScalePageLayoutView="0" workbookViewId="0" topLeftCell="A1">
      <selection activeCell="B8" sqref="B8"/>
    </sheetView>
  </sheetViews>
  <sheetFormatPr defaultColWidth="9.625" defaultRowHeight="14.25"/>
  <cols>
    <col min="1" max="1" width="5.75390625" style="40" customWidth="1"/>
    <col min="2" max="2" width="59.00390625" style="49" customWidth="1"/>
    <col min="3" max="3" width="10.125" style="47" customWidth="1"/>
    <col min="4" max="4" width="8.50390625" style="48" customWidth="1"/>
    <col min="5" max="5" width="19.50390625" style="49" customWidth="1"/>
    <col min="6" max="6" width="18.25390625" style="49" customWidth="1"/>
    <col min="7" max="8" width="13.375" style="49" customWidth="1"/>
    <col min="9" max="10" width="15.125" style="49" customWidth="1"/>
    <col min="11" max="16384" width="9.625" style="49" customWidth="1"/>
  </cols>
  <sheetData>
    <row r="1" spans="1:8" ht="26.25" customHeight="1">
      <c r="A1" s="87" t="str">
        <f>formularz_oferty!C4</f>
        <v>DFP.271.75.2021.AM</v>
      </c>
      <c r="B1" s="87"/>
      <c r="G1" s="88" t="s">
        <v>57</v>
      </c>
      <c r="H1" s="89"/>
    </row>
    <row r="2" spans="2:6" ht="12">
      <c r="B2" s="50" t="s">
        <v>42</v>
      </c>
      <c r="C2" s="51">
        <v>2</v>
      </c>
      <c r="E2" s="52" t="s">
        <v>43</v>
      </c>
      <c r="F2" s="50"/>
    </row>
    <row r="3" spans="2:6" ht="12">
      <c r="B3" s="50"/>
      <c r="E3" s="52"/>
      <c r="F3" s="50"/>
    </row>
    <row r="4" spans="1:2" ht="12">
      <c r="A4" s="58"/>
      <c r="B4" s="59"/>
    </row>
    <row r="5" spans="1:8" ht="12">
      <c r="A5" s="41"/>
      <c r="B5" s="53"/>
      <c r="C5" s="54"/>
      <c r="D5" s="55"/>
      <c r="E5" s="56" t="s">
        <v>14</v>
      </c>
      <c r="F5" s="61">
        <f>SUM(H8:H8)</f>
        <v>0</v>
      </c>
      <c r="G5" s="57"/>
      <c r="H5" s="57"/>
    </row>
    <row r="6" spans="1:8" ht="12">
      <c r="A6" s="44"/>
      <c r="B6" s="53"/>
      <c r="C6" s="54"/>
      <c r="D6" s="55"/>
      <c r="E6" s="57"/>
      <c r="F6" s="57"/>
      <c r="G6" s="57"/>
      <c r="H6" s="57"/>
    </row>
    <row r="7" spans="1:8" s="58" customFormat="1" ht="24">
      <c r="A7" s="28" t="s">
        <v>44</v>
      </c>
      <c r="B7" s="28" t="s">
        <v>45</v>
      </c>
      <c r="C7" s="36" t="s">
        <v>51</v>
      </c>
      <c r="D7" s="28" t="s">
        <v>47</v>
      </c>
      <c r="E7" s="28" t="s">
        <v>48</v>
      </c>
      <c r="F7" s="28" t="s">
        <v>49</v>
      </c>
      <c r="G7" s="28" t="s">
        <v>52</v>
      </c>
      <c r="H7" s="28" t="s">
        <v>50</v>
      </c>
    </row>
    <row r="8" spans="1:8" s="58" customFormat="1" ht="31.5" customHeight="1">
      <c r="A8" s="63" t="s">
        <v>12</v>
      </c>
      <c r="B8" s="72" t="s">
        <v>72</v>
      </c>
      <c r="C8" s="71">
        <v>30</v>
      </c>
      <c r="D8" s="71" t="s">
        <v>71</v>
      </c>
      <c r="E8" s="37"/>
      <c r="F8" s="37"/>
      <c r="G8" s="38"/>
      <c r="H8" s="39">
        <f>ROUND(C8,2)*ROUND(G8,2)</f>
        <v>0</v>
      </c>
    </row>
  </sheetData>
  <sheetProtection selectLockedCells="1" selectUnlockedCells="1"/>
  <mergeCells count="2">
    <mergeCell ref="A1:B1"/>
    <mergeCell ref="G1:H1"/>
  </mergeCells>
  <printOptions/>
  <pageMargins left="0.7" right="0.7" top="1.14375" bottom="1.14375" header="0.5118055555555555" footer="0.5118055555555555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Bochenek</dc:creator>
  <cp:keywords/>
  <dc:description/>
  <cp:lastModifiedBy>Monika Boroń - Jochymek</cp:lastModifiedBy>
  <cp:lastPrinted>2021-03-30T08:27:08Z</cp:lastPrinted>
  <dcterms:created xsi:type="dcterms:W3CDTF">2021-02-18T08:17:08Z</dcterms:created>
  <dcterms:modified xsi:type="dcterms:W3CDTF">2021-08-10T07:05:37Z</dcterms:modified>
  <cp:category/>
  <cp:version/>
  <cp:contentType/>
  <cp:contentStatus/>
</cp:coreProperties>
</file>