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2480" windowHeight="7800" tabRatio="890" activeTab="6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  <sheet name="część 8" sheetId="9" r:id="rId9"/>
    <sheet name="część 9" sheetId="10" r:id="rId10"/>
    <sheet name="część 10" sheetId="11" r:id="rId11"/>
    <sheet name="część 11" sheetId="12" r:id="rId12"/>
    <sheet name="część 12" sheetId="13" r:id="rId13"/>
    <sheet name="część 13" sheetId="14" r:id="rId14"/>
    <sheet name="część 14" sheetId="15" r:id="rId15"/>
    <sheet name="część 15" sheetId="16" r:id="rId16"/>
    <sheet name="część 16" sheetId="17" r:id="rId17"/>
    <sheet name="część 17" sheetId="18" r:id="rId18"/>
    <sheet name="część 18" sheetId="19" r:id="rId19"/>
    <sheet name="część 19" sheetId="20" r:id="rId20"/>
    <sheet name="część 20" sheetId="21" r:id="rId21"/>
    <sheet name="część 21" sheetId="22" r:id="rId22"/>
    <sheet name="część 22" sheetId="23" r:id="rId23"/>
    <sheet name="część 23" sheetId="24" r:id="rId24"/>
    <sheet name="część 24" sheetId="25" r:id="rId25"/>
    <sheet name="część 25" sheetId="26" r:id="rId26"/>
  </sheets>
  <definedNames>
    <definedName name="_xlnm.Print_Area" localSheetId="1">'część 1'!$A$1:$J$54</definedName>
    <definedName name="_xlnm.Print_Area" localSheetId="10">'część 10'!$A$1:$J$39</definedName>
    <definedName name="_xlnm.Print_Area" localSheetId="11">'część 11'!$A$1:$J$42</definedName>
    <definedName name="_xlnm.Print_Area" localSheetId="12">'część 12'!$A$1:$J$39</definedName>
    <definedName name="_xlnm.Print_Area" localSheetId="13">'część 13'!$A$1:$J$40</definedName>
    <definedName name="_xlnm.Print_Area" localSheetId="14">'część 14'!$A$1:$J$40</definedName>
    <definedName name="_xlnm.Print_Area" localSheetId="15">'część 15'!$A$1:$J$39</definedName>
    <definedName name="_xlnm.Print_Area" localSheetId="16">'część 16'!$A$1:$J$39</definedName>
    <definedName name="_xlnm.Print_Area" localSheetId="17">'część 17'!$A$1:$J$39</definedName>
    <definedName name="_xlnm.Print_Area" localSheetId="18">'część 18'!$A$1:$J$39</definedName>
    <definedName name="_xlnm.Print_Area" localSheetId="19">'część 19'!$A$1:$J$39</definedName>
    <definedName name="_xlnm.Print_Area" localSheetId="2">'część 2'!$A$1:$J$43</definedName>
    <definedName name="_xlnm.Print_Area" localSheetId="20">'część 20'!$A$1:$J$39</definedName>
    <definedName name="_xlnm.Print_Area" localSheetId="21">'część 21'!$A$1:$J$39</definedName>
    <definedName name="_xlnm.Print_Area" localSheetId="22">'część 22'!$A$1:$J$66</definedName>
    <definedName name="_xlnm.Print_Area" localSheetId="23">'część 23'!$A$1:$J$67</definedName>
    <definedName name="_xlnm.Print_Area" localSheetId="24">'część 24'!$A$1:$J$40</definedName>
    <definedName name="_xlnm.Print_Area" localSheetId="3">'część 3'!$A$1:$J$63</definedName>
    <definedName name="_xlnm.Print_Area" localSheetId="4">'część 4'!$A$1:$J$42</definedName>
    <definedName name="_xlnm.Print_Area" localSheetId="5">'część 5'!$A$1:$J$39</definedName>
    <definedName name="_xlnm.Print_Area" localSheetId="6">'część 6'!$A$1:$J$39</definedName>
    <definedName name="_xlnm.Print_Area" localSheetId="7">'część 7'!$A$1:$J$41</definedName>
    <definedName name="_xlnm.Print_Area" localSheetId="8">'część 8'!$A$1:$J$41</definedName>
    <definedName name="_xlnm.Print_Area" localSheetId="9">'część 9'!$A$1:$J$61</definedName>
    <definedName name="_xlnm.Print_Area" localSheetId="0">'Formularz oferty'!$A$1:$D$75</definedName>
  </definedNames>
  <calcPr fullCalcOnLoad="1"/>
</workbook>
</file>

<file path=xl/sharedStrings.xml><?xml version="1.0" encoding="utf-8"?>
<sst xmlns="http://schemas.openxmlformats.org/spreadsheetml/2006/main" count="860" uniqueCount="339">
  <si>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</si>
  <si>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</si>
  <si>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</si>
  <si>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</si>
  <si>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</si>
  <si>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</si>
  <si>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</si>
  <si>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</si>
  <si>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</si>
  <si>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</si>
  <si>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</si>
  <si>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</si>
  <si>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</si>
  <si>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</si>
  <si>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</si>
  <si>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</si>
  <si>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</si>
  <si>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</si>
  <si>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</si>
  <si>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</si>
  <si>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</si>
  <si>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</si>
  <si>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</si>
  <si>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</si>
  <si>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</si>
  <si>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</si>
  <si>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</si>
  <si>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</si>
  <si>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</si>
  <si>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</si>
  <si>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</si>
  <si>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</si>
  <si>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</si>
  <si>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</si>
  <si>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</si>
  <si>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</si>
  <si>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</si>
  <si>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</si>
  <si>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</si>
  <si>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</si>
  <si>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</si>
  <si>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8.</t>
  </si>
  <si>
    <t>9.</t>
  </si>
  <si>
    <t>Załącznik nr 1 do specyfikacji</t>
  </si>
  <si>
    <t>Nazwa urządzenia</t>
  </si>
  <si>
    <t>Typ</t>
  </si>
  <si>
    <t>Rok produkcji</t>
  </si>
  <si>
    <t>Akcesoria</t>
  </si>
  <si>
    <t>Wartość</t>
  </si>
  <si>
    <t>Lp.</t>
  </si>
  <si>
    <t>(można wypełnić przy zawieraniu umowy)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</si>
  <si>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</si>
  <si>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</si>
  <si>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Przedmiot dzierżawy</t>
  </si>
  <si>
    <t>Czynsz dzierżawny brutto (za 36 m-cy)</t>
  </si>
  <si>
    <t>Dostawa produktów:</t>
  </si>
  <si>
    <t>10.</t>
  </si>
  <si>
    <t>część 3</t>
  </si>
  <si>
    <t>Okres</t>
  </si>
  <si>
    <t>Nr seryjny</t>
  </si>
  <si>
    <t>11.</t>
  </si>
  <si>
    <t xml:space="preserve">
</t>
  </si>
  <si>
    <t>Opis przedmiotu zamówienia</t>
  </si>
  <si>
    <t>Informacje dotyczące dzierżawionego urządzenia</t>
  </si>
  <si>
    <r>
      <t xml:space="preserve">Oświadczam,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
</t>
    </r>
    <r>
      <rPr>
        <i/>
        <sz val="11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usług”.</t>
    </r>
    <r>
      <rPr>
        <sz val="11"/>
        <rFont val="Garamond"/>
        <family val="1"/>
      </rPr>
      <t xml:space="preserve">
</t>
    </r>
  </si>
  <si>
    <t>Część 1</t>
  </si>
  <si>
    <t>Część 3</t>
  </si>
  <si>
    <t>Część 2</t>
  </si>
  <si>
    <t>Załącznik nr 1a do specyfikacji
Załącznikr nr …………. do wzoru umowy</t>
  </si>
  <si>
    <t xml:space="preserve">**Przez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</t>
  </si>
  <si>
    <t>Moc oferowanego urządzenia (1 szt.) w watach [W]</t>
  </si>
  <si>
    <t>Założony czas pracy urządzenia (1 szt.) w godzinach [h]</t>
  </si>
  <si>
    <t>Przyjęty koszt 1 kWh [zł]</t>
  </si>
  <si>
    <t>Koszt zużycia energii elektrycznej przez 1 urządzenie</t>
  </si>
  <si>
    <r>
      <t xml:space="preserve">(wartość brutto i czynsz dzierżawny, </t>
    </r>
    <r>
      <rPr>
        <i/>
        <sz val="10"/>
        <color indexed="10"/>
        <rFont val="Garamond"/>
        <family val="1"/>
      </rPr>
      <t>bez kosztu zużycia energii</t>
    </r>
    <r>
      <rPr>
        <i/>
        <sz val="10"/>
        <rFont val="Garamond"/>
        <family val="1"/>
      </rPr>
      <t>)</t>
    </r>
  </si>
  <si>
    <t>Ilość oznaczeń</t>
  </si>
  <si>
    <t>Cena  brutto oferty</t>
  </si>
  <si>
    <t>Ilość</t>
  </si>
  <si>
    <t>Numer katalogowy (jeżli istnieje)</t>
  </si>
  <si>
    <t>Oferowana wielkość produktu*</t>
  </si>
  <si>
    <t>Oferowana ilość**</t>
  </si>
  <si>
    <t>Cena jednostkowa brutto***</t>
  </si>
  <si>
    <t>Cena brutto oferowanej ilości</t>
  </si>
  <si>
    <t xml:space="preserve">Czynsz dzierżawny  brutto za 1 m-c </t>
  </si>
  <si>
    <t>NSSU.DFP.271.47.2019.EP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</si>
  <si>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</si>
  <si>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</si>
  <si>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</si>
  <si>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</si>
  <si>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</si>
  <si>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</si>
  <si>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</si>
  <si>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</si>
  <si>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</si>
  <si>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</si>
  <si>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</si>
  <si>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</si>
  <si>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</si>
  <si>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</si>
  <si>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</si>
  <si>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</si>
  <si>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</si>
  <si>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</si>
  <si>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</si>
  <si>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</si>
  <si>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</si>
  <si>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</si>
  <si>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r>
      <t xml:space="preserve">Przedmiot zamówienia:
</t>
    </r>
    <r>
      <rPr>
        <sz val="11"/>
        <color indexed="8"/>
        <rFont val="Garamond"/>
        <family val="1"/>
      </rPr>
      <t xml:space="preserve">Manualny zestaw do biochemicznej identyfikacji pałeczek Gram-ujemnych wraz z dzierżawą trzech densytometrów </t>
    </r>
  </si>
  <si>
    <t>Manualny zestaw do biochemicznej identyfikacji przesiewowej (podstawowej) pałeczek z rodziny Enterobacteriales wraz z wymaganymi odczynnikami</t>
  </si>
  <si>
    <t>Dzierżawa densytometra</t>
  </si>
  <si>
    <t>Dzierżawa densytometra (3 szt.)</t>
  </si>
  <si>
    <t>Koszt zużycia energii elektrycznej przez 3 urządzenie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</si>
  <si>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Testy  paskowe  do oznaczania wrażliwości  na antybiotyki  do określenia MIC rzeczywistego: ESBL/MBL.</t>
    </r>
  </si>
  <si>
    <t>Cefotaxime/Cefotaxime+Clavulanic acid (4µg/ml)</t>
  </si>
  <si>
    <t>Ceftazidime/Ceftazidime+Clavulanic acid (4µg/ml)</t>
  </si>
  <si>
    <t>Cefepime/Cefepime+Clavulanic acid (4µg/ml)</t>
  </si>
  <si>
    <t>Ilość sztuk</t>
  </si>
  <si>
    <t xml:space="preserve">21.Podłoże Shaedlera  z wit. K3 lub K1 </t>
  </si>
  <si>
    <t>Podłoże Columbia Agar z 5% krwią baranią</t>
  </si>
  <si>
    <t>Podłoże Columbia Agar z 5% krwią baranią i z suplementem antybiotykowym do wybiórczej hodowli ziarenkowców Gram dodatnich</t>
  </si>
  <si>
    <t xml:space="preserve">Podłoże McConkey Agar z fioletem krystalicznym </t>
  </si>
  <si>
    <t xml:space="preserve">Podłoże SS  </t>
  </si>
  <si>
    <t xml:space="preserve">Podłoże Hektoen Agar </t>
  </si>
  <si>
    <t xml:space="preserve">Podłoże CIN Agar do wybiórczej hodowli Yersinia </t>
  </si>
  <si>
    <t>Podłoże czekoladowe z bacytracyną do wybórczej hodowli bakterii z rodzaju Haemophilus</t>
  </si>
  <si>
    <t>Podłoże czekoladowe odżywcze do hodowli Neisseria  spp. i Haemophilus spp.</t>
  </si>
  <si>
    <t>Podłoże czekoladowe do wybiórczej hodowli i izolacji dwoinek rzeżączki</t>
  </si>
  <si>
    <t>Płytki odciskowe TSA (typu Count-Tact) z neutralizatorami  do badania czystości mikrobiologicznej powierzchni w środowisku</t>
  </si>
  <si>
    <t>Podłoże Schaedler Agar z 5% krwią baranią lub końską i Vit K3 lub K1 do hodowli bakterii beztlenowych</t>
  </si>
  <si>
    <t>Podłoże z wankomycyną do wybiórczej izolacji i identyfikacji  Enterococcus faecium i E. faecalis opornych na wankomycynę</t>
  </si>
  <si>
    <t xml:space="preserve">Podłoże Sabourauda z chloramfenikolem  i gentamycyną </t>
  </si>
  <si>
    <t xml:space="preserve">Podłoże Mueller-Hinton II </t>
  </si>
  <si>
    <t xml:space="preserve">Podłoże Mueller Hinton z kloksacyliną </t>
  </si>
  <si>
    <t xml:space="preserve">Podłoże Mueller-Hinton Agar z 5% krwią końską + 20 mg/l NAD </t>
  </si>
  <si>
    <t>Podłoże RPMI do oznaczania lekowrażliwości grzybów drożdżopodobnych i pleśniowych</t>
  </si>
  <si>
    <t>Podłoże Sabourauda z chloramfenikolem i gentamycyną na skosie z korkiem odkręcanym</t>
  </si>
  <si>
    <t>Podłoże Sabourauda z chloramfenikolem i aktidionem (cykloheksamidem) na skosie z korkiem odkręcanym</t>
  </si>
  <si>
    <t>Podłoże Todd Hewitta z kolistyną i kwasem nalidyksowym do namnażania Streptococcus agalactiae</t>
  </si>
  <si>
    <t>Bulion BHI do hodowli szerokiego spektrum mikroorganizmów o wysokich wymaganiach odżywczych</t>
  </si>
  <si>
    <t>Bulion TSB kazeinowo-sojowy</t>
  </si>
  <si>
    <t>Bulion fosforanowo-seleninowy do namnażania pałeczek Salmonella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</si>
  <si>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Gotowe podłoża na płytkach oraz w probówkach.</t>
    </r>
  </si>
  <si>
    <t>Część 4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</si>
  <si>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Gotowe podłoża różnicujące w probówkach.</t>
    </r>
  </si>
  <si>
    <t>Podłoże Kliglera do biochemicznego różnicowania pałeczek Enterobacteriaceae na podstawie zdolności fermentacji glukozy i laktozy oraz uwalniania siarkowodoru</t>
  </si>
  <si>
    <t xml:space="preserve">Bulion Christensena w modyfikacji Hormaecha i Munila z dodatkiem mocznika do biochemicznego róznicowania pałeczek Enterobacteriaceae na podstawie zdolności  wytwarzania ureazy </t>
  </si>
  <si>
    <t>Podłoże agarowe z eskuliną na skosie</t>
  </si>
  <si>
    <t>2% dezoksycholan sodu ( sole zółci) w probówkach do wstępnej identyfikacji Streptococcus pneumoniae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</si>
  <si>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Test (SIR) z podłożami (U9 i arginina) do oznaczania lekowrażliwości Mycoplazma hominis i Ureaplasma urealyiticum kompatybilny do testu Mycoplasma duo KIT.</t>
    </r>
  </si>
  <si>
    <t>Test (SIR) z podłożami (U9 i arginina) do oznaczania lekowrażliwości Mycoplazma hominis i Ureaplasma urealyiticum kompatybilny do testu Mycoplasma duo KIT.</t>
  </si>
  <si>
    <t xml:space="preserve">Ilość oznaczeń </t>
  </si>
  <si>
    <t>Część 6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</si>
  <si>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Osocze królicze do wykrywania koagulazy u gronkowców - liofilizat</t>
    </r>
  </si>
  <si>
    <t>Ilość ml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</si>
  <si>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Zestawy do hodowli bakterii beztlenowych</t>
    </r>
  </si>
  <si>
    <t>Część 7</t>
  </si>
  <si>
    <t>Część 8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</si>
  <si>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Przesiewowe testy diagnostyczne</t>
    </r>
  </si>
  <si>
    <t xml:space="preserve">Test do oznaczania aktywnośći bakteryjnej oksydazy cytochromowej </t>
  </si>
  <si>
    <t>Test do wykrywania bakteryjnej beta-laktamazy</t>
  </si>
  <si>
    <t>Test do szybkiego wykrywania aktywności esterazy octanowej Moraxella catarrhalis</t>
  </si>
  <si>
    <t>Część 9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</si>
  <si>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Surowice z zakraplaczem do identyfikacji serologicznej (aglutynacja szkiełkowa) drobnoustrojów</t>
    </r>
  </si>
  <si>
    <t>Salmonella-antygen HM</t>
  </si>
  <si>
    <t>Salmonella-antygen AO</t>
  </si>
  <si>
    <t>Salmonella-antygen BO</t>
  </si>
  <si>
    <t>Salmonlla-antygen CO</t>
  </si>
  <si>
    <t>Salmonella-antygen DO</t>
  </si>
  <si>
    <t>Salmonella-antygen EO</t>
  </si>
  <si>
    <t>Salmonella-antygen Hgm</t>
  </si>
  <si>
    <t>Salmonella-antygen O4</t>
  </si>
  <si>
    <t>Salmonella-antygen O7</t>
  </si>
  <si>
    <t>Salmonella-antygen 01,3,19</t>
  </si>
  <si>
    <t>Salmonella-antygen 08,20</t>
  </si>
  <si>
    <t>Salmonella-antygen O9</t>
  </si>
  <si>
    <t>Salmonella-antygen O15</t>
  </si>
  <si>
    <t>Salmonella-antygen O11</t>
  </si>
  <si>
    <t>Salmonella-antygen Vi</t>
  </si>
  <si>
    <t>zakaż.zatrucie Shigella flexneri</t>
  </si>
  <si>
    <t>zakaż.zatrucie Shigella sonnei</t>
  </si>
  <si>
    <t>zakaż.zatrucie Shigella dys 1</t>
  </si>
  <si>
    <t>zakaż.zatrucie Shigella dys 2</t>
  </si>
  <si>
    <t>zakaż.zatrucie Shigella dys 3-8</t>
  </si>
  <si>
    <t>zakaż.zatrucie Shigella boydii 1-7</t>
  </si>
  <si>
    <t>zakaż.zatrucie Shigella boydii 8-11</t>
  </si>
  <si>
    <t>zakaż.zatrucie Shigella boydii 12-15</t>
  </si>
  <si>
    <t>5 ml</t>
  </si>
  <si>
    <t>Wymagana wielkość opakowania</t>
  </si>
  <si>
    <t>Część 10</t>
  </si>
  <si>
    <t xml:space="preserve">Test paskowy do określania MIC rzeczywistego posakonazolu 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</si>
  <si>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Test paskowy do określania MIC rzeczywistego posakonazolu </t>
    </r>
  </si>
  <si>
    <t>Część 11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</si>
  <si>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Różne odczynniki chemiczne</t>
    </r>
  </si>
  <si>
    <t>Sodu siarczyn r-r 2%</t>
  </si>
  <si>
    <t xml:space="preserve"> 1 litr</t>
  </si>
  <si>
    <t>Lazur Giemsy eozyna i błękit metylenowy, roztwór do mikroskopii</t>
  </si>
  <si>
    <t>100 ml</t>
  </si>
  <si>
    <t>10 litrów</t>
  </si>
  <si>
    <t>40 litrów</t>
  </si>
  <si>
    <t>20 ml</t>
  </si>
  <si>
    <t>R-r buf pH 7,0 (20 °C)[potasu diwodorofosforan/di-sodu wodorofosforan] zawierający środek grzybobójczy</t>
  </si>
  <si>
    <t>Roztwór buforowy pH 7,00 +/- 0,05</t>
  </si>
  <si>
    <t xml:space="preserve">1 litr 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</si>
  <si>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Testy imunoenzymatyczne in vitro do oznaczania przeciwciał klasy IgG anty– Entamoeba histolytica oraz  klasy IgG anty– Ascaris lumbricoides (jakościowo/półilościowo) w ludzkiej surowicy i osoczu</t>
    </r>
  </si>
  <si>
    <t>Część 12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</si>
  <si>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Test immunoenzymatyczny in vitro do oznaczania przeciwciał klasy IgG anty – Schistosoma mansoni (jakościowo/półilościowo) w ludzkiej surowicy oraz osoczu</t>
    </r>
  </si>
  <si>
    <t>Test immunoenzymatyczny in vitro do oznaczania przeciwciał klasy IgG anty – Schistosoma mansoni (jakościowo/półilościowo) w ludzkiej surowicy oraz osoczu.</t>
  </si>
  <si>
    <t>Test imunoenzymatyczny in vitro do oznaczania przeciwciał klasy IgG anty– Entamoeba histolytica (jakościowo/półilościowo) w ludzkiej surowicy oraz osoczu</t>
  </si>
  <si>
    <t>Test imunoenzymatyczny in vitro do oznaczania przeciwciał klasy IgG anty–Ascaris lumbricoides (jakościowo/półilościowo) w ludzkiej surowicy oraz osoczu</t>
  </si>
  <si>
    <t>Część 14</t>
  </si>
  <si>
    <t>Część 13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</si>
  <si>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Testy immunoenzymatyczne in vitro do oznaczania przeciwciał klasy IgM oraz IgG anty-Parvowirus B19 w ludzkiej surowicy lub osoczu</t>
    </r>
  </si>
  <si>
    <t>Test immunoenzymatyczny in vitro do oznaczania przeciwciał anty-Parvowirus B19 IgM (jakościowo) w ludzkiej surowicy lub osoczu</t>
  </si>
  <si>
    <t>Test immunoenzymatyczny in vitro do oznaczania przeciwciał anty-Parvowirus B19 IgG (ilościowo/półilościowo) w ludzkiej surowicy lub osoczu</t>
  </si>
  <si>
    <t>Część 15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</si>
  <si>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Test immunochromatograficzny do oznaczania Rotavirus/Adenovirus w kale</t>
    </r>
  </si>
  <si>
    <t>Test immunochromatograficzny do oznaczania Rotavirus/Adenovirus w kale</t>
  </si>
  <si>
    <t>Część 16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</si>
  <si>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VDRL – test niekrętkowy do jakościowej i półilościowej diagnostyki w kierunku kiły (Treponema pallidum) przy użyciu metody mikroflokulacji w surowicy, osoczu ewentualnie w płynie mózgowo-rdzeniowym</t>
    </r>
  </si>
  <si>
    <t>VDRL – test niekrętkowy do jakościowej i półilościowej diagnostyki w kierunku kiły (Treponema pallidum) przy użyciu metody mikroflokulacji w surowicy, osoczu ewentualnie w płynie mózgowo-rdzeniowym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</si>
  <si>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Test immunoenzymatyczny in vitro do oznaczania przeciwciał klasy IgG przeciw Varicella Zoster Virus (VZV) w ludzkiej surowicy lub osoczu (metoda ELISA)</t>
    </r>
  </si>
  <si>
    <t>Część 17</t>
  </si>
  <si>
    <t>Test immunoenzymatyczny in vitro do oznaczania przeciwciał klasy IgG przeciw Varicella Zoster Virus (VZV) w ludzkiej surowicy lub osoczu (metoda ELISA)</t>
  </si>
  <si>
    <t>Część 18</t>
  </si>
  <si>
    <t>Test immunochromatograficzny kasetkowy do jakościowego wykrywania  RSV w próbkach wymazów z nosa, popłuczyn z nosogardzieli i aspiratów z układu oddechowego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</si>
  <si>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Test immunochromatograficzny kasetkowy do jakościowego wykrywania  RSV w próbkach wymazów z nosa, popłuczyn z nosogardzieli i aspiratów z układu oddechowego</t>
    </r>
  </si>
  <si>
    <t>Część 19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</si>
  <si>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Kompletny test do  wykrycia oraz pomiaru ilościowego (stężenie) 1-3 Beta D-Glukanu w materiale ludzkim (surowicy)</t>
    </r>
  </si>
  <si>
    <t>Kompletny test do  wykrycia oraz pomiaru ilościowego (stężenie) 1-3 Beta D-Glukanu w materiale ludzkim (surowicy)</t>
  </si>
  <si>
    <t xml:space="preserve">Odczynniki (reagenty, kalibratory, kontrola pozytywna, kontrola negatywna) do oznaczania syntetycznych kanabinoidów 3 (AB-Pinaca) metodą immunoenzymatyczną na analizatorze Viva-e 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</si>
  <si>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Odczynniki (reagenty, kalibratory, kontrola pozytywna, kontrola negatywna) do oznaczania syntetycznych kanabinoidów 3 (AB-Pinaca) metodą immunoenzymatyczną na analizatorze Viva-e </t>
    </r>
  </si>
  <si>
    <t>Część 20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</si>
  <si>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Beta-glukuronidaza/Arylosulfataza z Helix Pomatia</t>
    </r>
  </si>
  <si>
    <t>Ilość opakowań  na 36 m-cy</t>
  </si>
  <si>
    <t>Ilość opakowań</t>
  </si>
  <si>
    <t>Beta-glukuronidaza/Arylosulfataza z Helix Pomatia, op. = 2 ml</t>
  </si>
  <si>
    <t>Test kasetkowy do oznaczania amfetaminy w moczu</t>
  </si>
  <si>
    <t>Test kasetkowy do oznaczania barbituranów w moczu</t>
  </si>
  <si>
    <t>Test kasetkowy do oznaczania benzodiazepin w moczu</t>
  </si>
  <si>
    <t>Test kasetkowy do oznaczania  buprenorfiny w moczu</t>
  </si>
  <si>
    <t>Test kasetkowy do oznaczania kokainy w moczu</t>
  </si>
  <si>
    <t>Test kasetkowy do oznaczania kotyniny w moczu</t>
  </si>
  <si>
    <t>Test kasetkowy do oznaczania  EDDP w moczu</t>
  </si>
  <si>
    <t>Test kasetkowy do oznaczania  fentanylu w moczu</t>
  </si>
  <si>
    <t>Test kasetkowy do oznaczania  ketaminy w moczu</t>
  </si>
  <si>
    <t>Test kasetkowy do oznaczania  MDA w moczu</t>
  </si>
  <si>
    <t>Test kasetkowy do oznaczania MDMA (ekstazy) w moczu</t>
  </si>
  <si>
    <t>Test kasetkowy do oznaczania MDPV (Metylenodioksypyrovaleronu) w moczu</t>
  </si>
  <si>
    <t>Test kasetkowy do oznaczania metadonu w moczu</t>
  </si>
  <si>
    <t>Test kasetkowy do oznaczania metamfetaminy w moczu</t>
  </si>
  <si>
    <t>Test kasetkowy do oznaczania opiatów/morfiny w moczu</t>
  </si>
  <si>
    <t>Test kasetkowy do oznaczania  metakwalonu w moczu</t>
  </si>
  <si>
    <t>Test kasetkowy do oznaczania  oksykodonu w moczu</t>
  </si>
  <si>
    <t>Test kasetkowy do oznaczania fencyklidyny w moczu</t>
  </si>
  <si>
    <t>Test kasetkowy do oznaczania propoksyfenu w moczu</t>
  </si>
  <si>
    <t>Test kasetkowy do oznaczania  paracetamolu (acetaminofenu) w moczu</t>
  </si>
  <si>
    <t>Test kasetkowy do oznaczania syntetycznych kanabinoidów (JHW) w moczu</t>
  </si>
  <si>
    <t>Test kasetkowy do oznaczania  TCA (trójcyklicznych anty-depresantów) w moczu</t>
  </si>
  <si>
    <t>Test kasetkowy do oznaczania THC w moczu</t>
  </si>
  <si>
    <t>Test kasetkowy do oznaczania tramalu w moczu</t>
  </si>
  <si>
    <t>Test kasetkowy do oznaczania trazodonu w moczu</t>
  </si>
  <si>
    <t>Test kasetkowy do oznaczania zaleponu w moczu</t>
  </si>
  <si>
    <t>Test kasetkowy do oznaczania zolpidemu w moczu</t>
  </si>
  <si>
    <t>Kontrola negatywna  do oznaczania  ww. narkotyków w moczu</t>
  </si>
  <si>
    <t>Kontrola pozytywna  do oznaczania  ww. narkotyków  w moczu</t>
  </si>
  <si>
    <t>x</t>
  </si>
  <si>
    <t>Ilość oznaczeń/ testów</t>
  </si>
  <si>
    <t>wielkość op.</t>
  </si>
  <si>
    <t>Część 22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</si>
  <si>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Testy kasetkowe i materiały kontrolne do oznaczeń leków i narkotyków w moczu</t>
    </r>
  </si>
  <si>
    <t>Część 23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</si>
  <si>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Różne proste odczynniki</t>
    </r>
  </si>
  <si>
    <t xml:space="preserve">Paski wskaźnikowe pH, pH 1-14, wskaźnik uniwersalny niefarbujące pH 1 - 2 - 3 - 4 - 5 - 6 - 7 - 8 - 9 - 10 - 11 - 12 - 13 - 14  </t>
  </si>
  <si>
    <t xml:space="preserve">1-Butanol czda </t>
  </si>
  <si>
    <t xml:space="preserve">4-Aminoantypiryna czda  </t>
  </si>
  <si>
    <t xml:space="preserve">4-Aminofenol &gt;98%  </t>
  </si>
  <si>
    <t xml:space="preserve">4-Dimetyloaminobenzaldehyd CZDA, ODCZ. FP </t>
  </si>
  <si>
    <t xml:space="preserve">Acetyloaceton czda &gt;99,5% (GC) </t>
  </si>
  <si>
    <t xml:space="preserve">Acetylocholiny bromek &gt;99%  </t>
  </si>
  <si>
    <t xml:space="preserve">Bizmutu (III) azotan zasadowy czda </t>
  </si>
  <si>
    <t xml:space="preserve">di-Potasu wodorofosforan czda </t>
  </si>
  <si>
    <t xml:space="preserve">Izoamylowy alkohol czda  </t>
  </si>
  <si>
    <t xml:space="preserve">Kwas azotowy 65% czda </t>
  </si>
  <si>
    <t xml:space="preserve">Kwas chromotropowy sól disodowa 2-hydrat CZDA, ODCZ. FP  </t>
  </si>
  <si>
    <t xml:space="preserve">Kwas siarkowy (VI) min. 95% CZDA </t>
  </si>
  <si>
    <t xml:space="preserve">Amonu metawanadan ACS &gt;99,0% </t>
  </si>
  <si>
    <t xml:space="preserve">Ninhydryna czda  </t>
  </si>
  <si>
    <t xml:space="preserve">o-Tolidyna 98%  </t>
  </si>
  <si>
    <t xml:space="preserve">Potasu jodek czda </t>
  </si>
  <si>
    <t xml:space="preserve">Rodamina B czda </t>
  </si>
  <si>
    <t xml:space="preserve">Rtęci (I) azotan 2-hydrat GR do analizy EMSURE® </t>
  </si>
  <si>
    <t xml:space="preserve">Rtęci (I) chlorek GR do analizy EMSURE® </t>
  </si>
  <si>
    <t xml:space="preserve">Rtęci (II) chlorek czda </t>
  </si>
  <si>
    <t xml:space="preserve">Saponina używana jako niejonowy środek powierzchniowo czynny </t>
  </si>
  <si>
    <t xml:space="preserve">Sodu ditionin czda </t>
  </si>
  <si>
    <t>Sodowy fosforan II zas.czda 12-hydrat</t>
  </si>
  <si>
    <t xml:space="preserve">Sodu węglan bezw czda </t>
  </si>
  <si>
    <t xml:space="preserve">Srebra azotan czda </t>
  </si>
  <si>
    <t xml:space="preserve">Wapnia chlorek bezw cz (granulat do eksykatorów)  </t>
  </si>
  <si>
    <t xml:space="preserve">Żelaza (III) azotan 9-hydrat czda </t>
  </si>
  <si>
    <t>op=100 szt</t>
  </si>
  <si>
    <t>op=1 Litr</t>
  </si>
  <si>
    <t>op=100 g</t>
  </si>
  <si>
    <t>op=5 g</t>
  </si>
  <si>
    <t>op=10 g</t>
  </si>
  <si>
    <t>op=500 ml</t>
  </si>
  <si>
    <t>op=100g</t>
  </si>
  <si>
    <t>op=250 g</t>
  </si>
  <si>
    <t>op=50 g</t>
  </si>
  <si>
    <t>op=25 g</t>
  </si>
  <si>
    <t>op=500 g</t>
  </si>
  <si>
    <t>op=1 kg</t>
  </si>
  <si>
    <r>
      <t>Sodu fosforan I zasadowy cz.d.a. (NaH</t>
    </r>
    <r>
      <rPr>
        <vertAlign val="subscript"/>
        <sz val="11"/>
        <rFont val="Garamond"/>
        <family val="1"/>
      </rPr>
      <t>2</t>
    </r>
    <r>
      <rPr>
        <sz val="11"/>
        <rFont val="Garamond"/>
        <family val="1"/>
      </rPr>
      <t>PO</t>
    </r>
    <r>
      <rPr>
        <vertAlign val="subscript"/>
        <sz val="11"/>
        <rFont val="Garamond"/>
        <family val="1"/>
      </rPr>
      <t>4</t>
    </r>
    <r>
      <rPr>
        <sz val="11"/>
        <rFont val="Garamond"/>
        <family val="1"/>
      </rPr>
      <t xml:space="preserve">)  </t>
    </r>
  </si>
  <si>
    <t>Część 24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</si>
  <si>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Proste odczynniki do chromatografii</t>
    </r>
  </si>
  <si>
    <t>TLC SilicaGel 60 Plates 5x20 cm (płytki szklane do chromatografii cienkowarstwowej z adsorbentem Silicagel 60)</t>
  </si>
  <si>
    <t>Octan etylu czystość do chromatografii (HPLC)</t>
  </si>
  <si>
    <t xml:space="preserve">Ilość opakowań </t>
  </si>
  <si>
    <t>wielkość opakowań</t>
  </si>
  <si>
    <t>Część 25</t>
  </si>
  <si>
    <r>
      <t xml:space="preserve">Przedmiot zamówienia:
</t>
    </r>
    <r>
      <rPr>
        <sz val="11"/>
        <color indexed="8"/>
        <rFont val="Garamond"/>
        <family val="1"/>
      </rPr>
      <t>Dostawa odczynników, kalibratorów, kontroli i materiałów zużywalnych oraz dzierżawa aparatu do oznaczania parametrów oksymetrycznych</t>
    </r>
  </si>
  <si>
    <t>Odczynników, kalibratorów, kontroli i materiałów zużywalnych</t>
  </si>
  <si>
    <t>Dzierżawa aparatu</t>
  </si>
  <si>
    <t>Aparat do oznaczania parametrów oksymetrycznych</t>
  </si>
  <si>
    <t>Oświadczamy, że wszystkie produkty,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 (nie dotyczy części 21, 23 – 24).</t>
  </si>
  <si>
    <t>Oświadczamy, że zamówienie będziemy wykonywać do czasu wyczerpania wyczerpania kwoty wynagrodzenia umownego, nie dłużej jednak niż przez 36 miesięcy od dnia zawarcia umowy, z zastrzeżeniem, że umowa w części 20 będzie obowiązywała do 2 października 2020 r.</t>
  </si>
  <si>
    <t>3 opakowania</t>
  </si>
  <si>
    <t>Kompletny zestaw (max. na 5 płytek) do wytwarzania środowiska gazowego umożliwiającego hodowlę bakterii w warunkach beztlenowych (nie wymagający stosowania wody).</t>
  </si>
  <si>
    <t>Kompletny zestaw do wytwarzania środowiska gazowego w słojach umożliwiający hodowlę bakterii w warunkach beztlenowych.</t>
  </si>
  <si>
    <t>Wskaźnik warunków beztlenowych.</t>
  </si>
  <si>
    <t>Część 5</t>
  </si>
  <si>
    <t>Część 21</t>
  </si>
  <si>
    <t xml:space="preserve">Czynsz dzierżawny brutto (za 36 m-cy) za 3 szt. </t>
  </si>
  <si>
    <t>Czynsz dzierżawny brutto za 1 miesiąc za 1 sztukę</t>
  </si>
  <si>
    <t xml:space="preserve">Densytometr ( 3 szt.)  </t>
  </si>
  <si>
    <t xml:space="preserve">Dzierżawa aparatu do oznaczania parametrów oksymetrycznych </t>
  </si>
  <si>
    <r>
      <t>Podłoże tryptozowo-sojowe (TSA) na skosie</t>
    </r>
    <r>
      <rPr>
        <sz val="11"/>
        <color indexed="10"/>
        <rFont val="Garamond"/>
        <family val="1"/>
      </rPr>
      <t xml:space="preserve"> lub w postaci słupka agarowego</t>
    </r>
  </si>
  <si>
    <r>
      <t xml:space="preserve">Osocze królicze do wykrywania koagulazy u gronkowców - liofilizat, 1 op =  10 x 3ml.
</t>
    </r>
    <r>
      <rPr>
        <sz val="11"/>
        <color indexed="10"/>
        <rFont val="Garamond"/>
        <family val="1"/>
      </rPr>
      <t>Zamawiający dopuszcza osocze królicze konfekcjonowane po 10 fiolek po 2 ml z odpowiednim przeliczeniem ilości oferowanych opakowań.</t>
    </r>
  </si>
  <si>
    <t xml:space="preserve">Oświadczamy, że oferowane produkty i sprzęt posiadają certyfikaty CE IVD dotyczy części 1 poz. 1, części 2 – 8, części 10, części 12 - 20, części 22, części 25); 
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</si>
</sst>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</numFmts>
  <fonts count="6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0"/>
      <name val="Garamond"/>
      <family val="1"/>
    </font>
    <font>
      <i/>
      <sz val="11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0"/>
      <name val="Garamond"/>
      <family val="1"/>
    </font>
    <font>
      <i/>
      <sz val="10"/>
      <color indexed="10"/>
      <name val="Garamond"/>
      <family val="1"/>
    </font>
    <font>
      <vertAlign val="subscript"/>
      <sz val="11"/>
      <name val="Garamond"/>
      <family val="1"/>
    </font>
    <font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36"/>
      <name val="Garamond"/>
      <family val="1"/>
    </font>
    <font>
      <b/>
      <sz val="11"/>
      <color indexed="10"/>
      <name val="Garamond"/>
      <family val="1"/>
    </font>
    <font>
      <b/>
      <sz val="12"/>
      <color indexed="10"/>
      <name val="Garamond"/>
      <family val="1"/>
    </font>
    <font>
      <b/>
      <sz val="12"/>
      <color indexed="8"/>
      <name val="Garamond"/>
      <family val="1"/>
    </font>
    <font>
      <b/>
      <sz val="11"/>
      <color indexed="36"/>
      <name val="Garamond"/>
      <family val="1"/>
    </font>
    <font>
      <i/>
      <sz val="11"/>
      <color indexed="8"/>
      <name val="Garamond"/>
      <family val="1"/>
    </font>
    <font>
      <b/>
      <sz val="11"/>
      <color indexed="56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b/>
      <sz val="11"/>
      <color rgb="FF000000"/>
      <name val="Garamond"/>
      <family val="1"/>
    </font>
    <font>
      <b/>
      <sz val="12"/>
      <color rgb="FF7030A0"/>
      <name val="Garamond"/>
      <family val="1"/>
    </font>
    <font>
      <b/>
      <sz val="11"/>
      <color rgb="FFFF0000"/>
      <name val="Garamond"/>
      <family val="1"/>
    </font>
    <font>
      <b/>
      <sz val="12"/>
      <color rgb="FFFF0000"/>
      <name val="Garamond"/>
      <family val="1"/>
    </font>
    <font>
      <b/>
      <sz val="12"/>
      <color theme="1"/>
      <name val="Garamond"/>
      <family val="1"/>
    </font>
    <font>
      <sz val="11"/>
      <color rgb="FF000000"/>
      <name val="Garamond"/>
      <family val="1"/>
    </font>
    <font>
      <b/>
      <sz val="11"/>
      <color rgb="FF7030A0"/>
      <name val="Garamond"/>
      <family val="1"/>
    </font>
    <font>
      <b/>
      <sz val="11"/>
      <color rgb="FF002060"/>
      <name val="Garamond"/>
      <family val="1"/>
    </font>
    <font>
      <i/>
      <sz val="11"/>
      <color rgb="FF000000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44" fontId="4" fillId="0" borderId="10" xfId="70" applyNumberFormat="1" applyFont="1" applyFill="1" applyBorder="1" applyAlignment="1" applyProtection="1">
      <alignment horizontal="left" vertical="top" wrapText="1"/>
      <protection locked="0"/>
    </xf>
    <xf numFmtId="44" fontId="6" fillId="0" borderId="0" xfId="0" applyNumberFormat="1" applyFont="1" applyBorder="1" applyAlignment="1">
      <alignment horizontal="left" vertical="top"/>
    </xf>
    <xf numFmtId="44" fontId="4" fillId="0" borderId="0" xfId="70" applyNumberFormat="1" applyFont="1" applyFill="1" applyBorder="1" applyAlignment="1" applyProtection="1">
      <alignment horizontal="left" vertical="top" wrapText="1"/>
      <protection locked="0"/>
    </xf>
    <xf numFmtId="44" fontId="7" fillId="0" borderId="0" xfId="0" applyNumberFormat="1" applyFont="1" applyBorder="1" applyAlignment="1">
      <alignment horizontal="left" vertical="top"/>
    </xf>
    <xf numFmtId="3" fontId="4" fillId="0" borderId="0" xfId="7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vertical="top" wrapText="1"/>
      <protection locked="0"/>
    </xf>
    <xf numFmtId="0" fontId="57" fillId="0" borderId="0" xfId="0" applyFont="1" applyFill="1" applyAlignment="1" applyProtection="1">
      <alignment horizontal="left" vertical="top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right" vertical="top"/>
      <protection locked="0"/>
    </xf>
    <xf numFmtId="1" fontId="57" fillId="0" borderId="0" xfId="0" applyNumberFormat="1" applyFont="1" applyFill="1" applyAlignment="1" applyProtection="1">
      <alignment horizontal="left" vertical="top" wrapText="1"/>
      <protection locked="0"/>
    </xf>
    <xf numFmtId="9" fontId="57" fillId="0" borderId="0" xfId="0" applyNumberFormat="1" applyFont="1" applyFill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/>
      <protection locked="0"/>
    </xf>
    <xf numFmtId="0" fontId="58" fillId="0" borderId="0" xfId="0" applyFont="1" applyFill="1" applyAlignment="1" applyProtection="1">
      <alignment horizontal="center" vertical="center" wrapText="1"/>
      <protection locked="0"/>
    </xf>
    <xf numFmtId="44" fontId="12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56" applyFont="1" applyBorder="1" applyAlignment="1">
      <alignment horizontal="left" vertical="center" wrapText="1"/>
      <protection/>
    </xf>
    <xf numFmtId="3" fontId="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7" fillId="33" borderId="0" xfId="0" applyFont="1" applyFill="1" applyBorder="1" applyAlignment="1" applyProtection="1">
      <alignment horizontal="center" vertical="center" wrapText="1"/>
      <protection locked="0"/>
    </xf>
    <xf numFmtId="0" fontId="59" fillId="0" borderId="0" xfId="61" applyFont="1" applyFill="1" applyBorder="1" applyAlignment="1">
      <alignment vertical="center" wrapText="1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1" fontId="57" fillId="0" borderId="0" xfId="0" applyNumberFormat="1" applyFont="1" applyAlignment="1">
      <alignment horizontal="left" vertical="top" wrapText="1"/>
    </xf>
    <xf numFmtId="0" fontId="58" fillId="0" borderId="12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0" fontId="58" fillId="34" borderId="10" xfId="0" applyFont="1" applyFill="1" applyBorder="1" applyAlignment="1">
      <alignment horizontal="center" vertical="center" wrapText="1"/>
    </xf>
    <xf numFmtId="175" fontId="58" fillId="34" borderId="11" xfId="45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3" fontId="4" fillId="0" borderId="10" xfId="0" applyNumberFormat="1" applyFont="1" applyBorder="1" applyAlignment="1">
      <alignment horizontal="center"/>
    </xf>
    <xf numFmtId="49" fontId="57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/>
    </xf>
    <xf numFmtId="0" fontId="60" fillId="35" borderId="10" xfId="0" applyFont="1" applyFill="1" applyBorder="1" applyAlignment="1">
      <alignment vertical="top"/>
    </xf>
    <xf numFmtId="0" fontId="60" fillId="35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5" fillId="36" borderId="13" xfId="55" applyFont="1" applyFill="1" applyBorder="1" applyAlignment="1">
      <alignment horizontal="center" vertical="center" wrapText="1"/>
      <protection/>
    </xf>
    <xf numFmtId="0" fontId="5" fillId="36" borderId="14" xfId="55" applyFont="1" applyFill="1" applyBorder="1" applyAlignment="1">
      <alignment horizontal="center" vertical="center" wrapText="1"/>
      <protection/>
    </xf>
    <xf numFmtId="0" fontId="58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57" fillId="34" borderId="10" xfId="0" applyFont="1" applyFill="1" applyBorder="1" applyAlignment="1" applyProtection="1">
      <alignment horizontal="left" vertical="top" wrapText="1"/>
      <protection locked="0"/>
    </xf>
    <xf numFmtId="1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10" xfId="0" applyNumberFormat="1" applyFont="1" applyFill="1" applyBorder="1" applyAlignment="1" applyProtection="1">
      <alignment horizontal="right" vertical="top" wrapText="1"/>
      <protection locked="0"/>
    </xf>
    <xf numFmtId="3" fontId="57" fillId="0" borderId="10" xfId="0" applyNumberFormat="1" applyFont="1" applyFill="1" applyBorder="1" applyAlignment="1" applyProtection="1">
      <alignment horizontal="center" vertical="top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58" fillId="34" borderId="10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4" fontId="57" fillId="0" borderId="0" xfId="42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>
      <alignment horizontal="center" vertical="center" wrapText="1"/>
    </xf>
    <xf numFmtId="175" fontId="62" fillId="0" borderId="0" xfId="42" applyNumberFormat="1" applyFont="1" applyFill="1" applyBorder="1" applyAlignment="1" applyProtection="1">
      <alignment horizontal="center" vertical="center" wrapText="1"/>
      <protection locked="0"/>
    </xf>
    <xf numFmtId="44" fontId="4" fillId="0" borderId="0" xfId="0" applyNumberFormat="1" applyFont="1" applyFill="1" applyBorder="1" applyAlignment="1">
      <alignment horizontal="center" vertical="center"/>
    </xf>
    <xf numFmtId="0" fontId="5" fillId="36" borderId="10" xfId="55" applyFont="1" applyFill="1" applyBorder="1" applyAlignment="1">
      <alignment horizontal="center" vertical="center" wrapText="1"/>
      <protection/>
    </xf>
    <xf numFmtId="0" fontId="58" fillId="0" borderId="0" xfId="0" applyFont="1" applyFill="1" applyBorder="1" applyAlignment="1" applyProtection="1">
      <alignment horizontal="right" vertical="center" wrapText="1"/>
      <protection locked="0"/>
    </xf>
    <xf numFmtId="9" fontId="57" fillId="0" borderId="0" xfId="0" applyNumberFormat="1" applyFont="1" applyFill="1" applyBorder="1" applyAlignment="1" applyProtection="1">
      <alignment horizontal="left" vertical="top" wrapText="1"/>
      <protection locked="0"/>
    </xf>
    <xf numFmtId="175" fontId="63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44" fontId="12" fillId="0" borderId="0" xfId="0" applyNumberFormat="1" applyFont="1" applyFill="1" applyBorder="1" applyAlignment="1">
      <alignment horizontal="center" vertical="center"/>
    </xf>
    <xf numFmtId="0" fontId="10" fillId="36" borderId="10" xfId="55" applyFont="1" applyFill="1" applyBorder="1" applyAlignment="1">
      <alignment horizontal="center" vertical="center" wrapText="1"/>
      <protection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vertical="top" wrapText="1"/>
      <protection locked="0"/>
    </xf>
    <xf numFmtId="165" fontId="57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8" fillId="34" borderId="10" xfId="0" applyFont="1" applyFill="1" applyBorder="1" applyAlignment="1" applyProtection="1">
      <alignment horizontal="center" vertical="center" wrapText="1"/>
      <protection locked="0"/>
    </xf>
    <xf numFmtId="0" fontId="60" fillId="35" borderId="10" xfId="0" applyFont="1" applyFill="1" applyBorder="1" applyAlignment="1">
      <alignment horizontal="left" vertical="top" wrapText="1"/>
    </xf>
    <xf numFmtId="0" fontId="65" fillId="37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44" fontId="57" fillId="0" borderId="10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12" fillId="34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3" fontId="4" fillId="33" borderId="10" xfId="0" applyNumberFormat="1" applyFont="1" applyFill="1" applyBorder="1" applyAlignment="1">
      <alignment horizontal="right" vertical="center"/>
    </xf>
    <xf numFmtId="3" fontId="4" fillId="33" borderId="10" xfId="45" applyNumberFormat="1" applyFont="1" applyFill="1" applyBorder="1" applyAlignment="1">
      <alignment horizontal="right" vertical="center" wrapText="1"/>
    </xf>
    <xf numFmtId="0" fontId="57" fillId="33" borderId="10" xfId="0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3" fontId="4" fillId="33" borderId="10" xfId="45" applyNumberFormat="1" applyFont="1" applyFill="1" applyBorder="1" applyAlignment="1">
      <alignment horizontal="left" vertical="center" wrapText="1"/>
    </xf>
    <xf numFmtId="0" fontId="57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57" applyFont="1" applyBorder="1" applyAlignment="1">
      <alignment horizontal="left" vertical="center" wrapText="1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0" fontId="4" fillId="0" borderId="10" xfId="57" applyFont="1" applyBorder="1" applyAlignment="1">
      <alignment horizontal="left" vertical="center"/>
      <protection/>
    </xf>
    <xf numFmtId="3" fontId="4" fillId="0" borderId="10" xfId="57" applyNumberFormat="1" applyFont="1" applyBorder="1" applyAlignment="1">
      <alignment horizontal="left" vertical="center" wrapText="1"/>
      <protection/>
    </xf>
    <xf numFmtId="3" fontId="4" fillId="0" borderId="10" xfId="57" applyNumberFormat="1" applyFont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left" vertical="center" wrapText="1"/>
    </xf>
    <xf numFmtId="0" fontId="65" fillId="0" borderId="10" xfId="0" applyFont="1" applyBorder="1" applyAlignment="1">
      <alignment wrapText="1"/>
    </xf>
    <xf numFmtId="0" fontId="5" fillId="0" borderId="0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left" vertical="center" wrapText="1"/>
    </xf>
    <xf numFmtId="0" fontId="57" fillId="0" borderId="0" xfId="0" applyFont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4" fillId="0" borderId="10" xfId="57" applyNumberFormat="1" applyFont="1" applyFill="1" applyBorder="1" applyAlignment="1">
      <alignment horizontal="left" vertical="center" wrapText="1"/>
      <protection/>
    </xf>
    <xf numFmtId="0" fontId="4" fillId="0" borderId="10" xfId="57" applyFont="1" applyFill="1" applyBorder="1" applyAlignment="1">
      <alignment horizontal="left" vertical="center"/>
      <protection/>
    </xf>
    <xf numFmtId="3" fontId="12" fillId="0" borderId="10" xfId="0" applyNumberFormat="1" applyFont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44" fontId="57" fillId="0" borderId="10" xfId="0" applyNumberFormat="1" applyFont="1" applyFill="1" applyBorder="1" applyAlignment="1" applyProtection="1">
      <alignment horizontal="left" vertical="top" wrapText="1"/>
      <protection locked="0"/>
    </xf>
    <xf numFmtId="0" fontId="65" fillId="37" borderId="10" xfId="0" applyFont="1" applyFill="1" applyBorder="1" applyAlignment="1">
      <alignment horizontal="left" vertical="top" wrapText="1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8" fillId="34" borderId="10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6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4" fillId="34" borderId="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75" fontId="58" fillId="34" borderId="10" xfId="45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9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6" xfId="0" applyFont="1" applyFill="1" applyBorder="1" applyAlignment="1" applyProtection="1">
      <alignment vertical="top" wrapText="1"/>
      <protection locked="0"/>
    </xf>
    <xf numFmtId="49" fontId="67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44" fontId="5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0" fillId="35" borderId="10" xfId="0" applyFont="1" applyFill="1" applyBorder="1" applyAlignment="1">
      <alignment horizontal="left" vertical="top" wrapText="1"/>
    </xf>
    <xf numFmtId="0" fontId="58" fillId="0" borderId="10" xfId="0" applyFont="1" applyFill="1" applyBorder="1" applyAlignment="1" applyProtection="1">
      <alignment horizontal="right" vertical="center" wrapText="1"/>
      <protection locked="0"/>
    </xf>
    <xf numFmtId="44" fontId="65" fillId="0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>
      <alignment horizontal="center" vertical="center" wrapText="1"/>
    </xf>
    <xf numFmtId="44" fontId="57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wrapText="1"/>
    </xf>
    <xf numFmtId="165" fontId="57" fillId="0" borderId="11" xfId="0" applyNumberFormat="1" applyFont="1" applyFill="1" applyBorder="1" applyAlignment="1" applyProtection="1">
      <alignment horizontal="center" vertical="top" wrapText="1"/>
      <protection locked="0"/>
    </xf>
    <xf numFmtId="165" fontId="57" fillId="0" borderId="16" xfId="0" applyNumberFormat="1" applyFont="1" applyFill="1" applyBorder="1" applyAlignment="1" applyProtection="1">
      <alignment horizontal="center" vertical="top" wrapText="1"/>
      <protection locked="0"/>
    </xf>
    <xf numFmtId="165" fontId="5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7" fillId="0" borderId="0" xfId="0" applyFont="1" applyFill="1" applyAlignment="1" applyProtection="1">
      <alignment horizontal="right" vertical="top" wrapText="1"/>
      <protection locked="0"/>
    </xf>
    <xf numFmtId="0" fontId="58" fillId="0" borderId="12" xfId="0" applyFont="1" applyBorder="1" applyAlignment="1">
      <alignment horizontal="left" vertical="top"/>
    </xf>
    <xf numFmtId="0" fontId="65" fillId="37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8" fillId="34" borderId="10" xfId="0" applyFont="1" applyFill="1" applyBorder="1" applyAlignment="1" applyProtection="1">
      <alignment horizontal="center" vertical="center" wrapText="1"/>
      <protection locked="0"/>
    </xf>
    <xf numFmtId="0" fontId="58" fillId="0" borderId="12" xfId="0" applyFont="1" applyFill="1" applyBorder="1" applyAlignment="1" applyProtection="1">
      <alignment horizontal="left" vertical="top" wrapText="1"/>
      <protection locked="0"/>
    </xf>
    <xf numFmtId="0" fontId="65" fillId="37" borderId="10" xfId="0" applyFont="1" applyFill="1" applyBorder="1" applyAlignment="1">
      <alignment horizontal="center" vertical="center" wrapText="1"/>
    </xf>
    <xf numFmtId="0" fontId="65" fillId="37" borderId="11" xfId="0" applyFont="1" applyFill="1" applyBorder="1" applyAlignment="1">
      <alignment horizontal="center" vertical="top" wrapText="1"/>
    </xf>
    <xf numFmtId="0" fontId="65" fillId="37" borderId="17" xfId="0" applyFont="1" applyFill="1" applyBorder="1" applyAlignment="1">
      <alignment horizontal="center" vertical="top" wrapText="1"/>
    </xf>
    <xf numFmtId="0" fontId="65" fillId="37" borderId="16" xfId="0" applyFont="1" applyFill="1" applyBorder="1" applyAlignment="1">
      <alignment horizontal="center" vertical="top" wrapText="1"/>
    </xf>
    <xf numFmtId="0" fontId="65" fillId="35" borderId="10" xfId="0" applyFont="1" applyFill="1" applyBorder="1" applyAlignment="1">
      <alignment horizontal="left" vertical="top" wrapText="1"/>
    </xf>
    <xf numFmtId="0" fontId="65" fillId="35" borderId="15" xfId="0" applyFont="1" applyFill="1" applyBorder="1" applyAlignment="1">
      <alignment horizontal="left" vertical="top" wrapText="1"/>
    </xf>
    <xf numFmtId="0" fontId="65" fillId="35" borderId="18" xfId="0" applyFont="1" applyFill="1" applyBorder="1" applyAlignment="1">
      <alignment horizontal="left" vertical="top" wrapText="1"/>
    </xf>
    <xf numFmtId="0" fontId="65" fillId="35" borderId="19" xfId="0" applyFont="1" applyFill="1" applyBorder="1" applyAlignment="1">
      <alignment horizontal="left" vertical="top" wrapText="1"/>
    </xf>
    <xf numFmtId="0" fontId="68" fillId="37" borderId="10" xfId="0" applyFont="1" applyFill="1" applyBorder="1" applyAlignment="1">
      <alignment horizontal="left" vertical="top" wrapText="1"/>
    </xf>
    <xf numFmtId="0" fontId="60" fillId="38" borderId="10" xfId="0" applyFont="1" applyFill="1" applyBorder="1" applyAlignment="1">
      <alignment horizontal="left" vertical="top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Border="1" applyAlignment="1">
      <alignment horizontal="left" vertical="top"/>
    </xf>
    <xf numFmtId="0" fontId="12" fillId="34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44" fontId="57" fillId="0" borderId="11" xfId="0" applyNumberFormat="1" applyFont="1" applyFill="1" applyBorder="1" applyAlignment="1" applyProtection="1">
      <alignment horizontal="center" vertical="top" wrapText="1"/>
      <protection locked="0"/>
    </xf>
    <xf numFmtId="44" fontId="57" fillId="0" borderId="16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>
      <alignment horizontal="left" vertical="center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ny 2" xfId="55"/>
    <cellStyle name="Normalny 3" xfId="56"/>
    <cellStyle name="Normalny 4" xfId="57"/>
    <cellStyle name="Normalny 5" xfId="58"/>
    <cellStyle name="Normalny 6" xfId="59"/>
    <cellStyle name="Normalny 7" xfId="60"/>
    <cellStyle name="Normalny_wycena płytki powtorki po konsul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E77"/>
  <sheetViews>
    <sheetView showGridLines="0" view="pageBreakPreview" zoomScale="115" zoomScaleNormal="130" zoomScaleSheetLayoutView="115" workbookViewId="0" topLeftCell="A44">
      <selection activeCell="D28" sqref="D28"/>
    </sheetView>
  </sheetViews>
  <sheetFormatPr defaultColWidth="9.00390625" defaultRowHeight="12.75"/>
  <cols>
    <col min="1" max="1" width="3.625" style="1" customWidth="1"/>
    <col min="2" max="2" width="19.125" style="8" customWidth="1"/>
    <col min="3" max="3" width="61.875" style="1" customWidth="1"/>
    <col min="4" max="4" width="43.25390625" style="4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66" t="s">
        <v>43</v>
      </c>
      <c r="D1" s="166"/>
    </row>
    <row r="2" spans="2:4" ht="18" customHeight="1">
      <c r="B2" s="3"/>
      <c r="C2" s="3" t="s">
        <v>38</v>
      </c>
      <c r="D2" s="3"/>
    </row>
    <row r="3" ht="18" customHeight="1"/>
    <row r="4" spans="2:3" ht="18" customHeight="1">
      <c r="B4" s="8" t="s">
        <v>29</v>
      </c>
      <c r="C4" s="1" t="s">
        <v>84</v>
      </c>
    </row>
    <row r="5" ht="15.75" customHeight="1"/>
    <row r="6" spans="2:5" ht="57.75" customHeight="1">
      <c r="B6" s="8" t="s">
        <v>28</v>
      </c>
      <c r="C6" s="160"/>
      <c r="D6" s="167"/>
      <c r="E6" s="6"/>
    </row>
    <row r="7" ht="21.75" customHeight="1"/>
    <row r="8" spans="2:4" ht="18" customHeight="1">
      <c r="B8" s="11" t="s">
        <v>24</v>
      </c>
      <c r="C8" s="172"/>
      <c r="D8" s="172"/>
    </row>
    <row r="9" spans="2:4" ht="31.5" customHeight="1">
      <c r="B9" s="11" t="s">
        <v>30</v>
      </c>
      <c r="C9" s="168"/>
      <c r="D9" s="169"/>
    </row>
    <row r="10" spans="2:4" ht="18" customHeight="1">
      <c r="B10" s="11" t="s">
        <v>23</v>
      </c>
      <c r="C10" s="168"/>
      <c r="D10" s="169"/>
    </row>
    <row r="11" spans="2:4" ht="18" customHeight="1">
      <c r="B11" s="11" t="s">
        <v>32</v>
      </c>
      <c r="C11" s="168"/>
      <c r="D11" s="169"/>
    </row>
    <row r="12" spans="2:4" ht="18" customHeight="1">
      <c r="B12" s="11" t="s">
        <v>33</v>
      </c>
      <c r="C12" s="168"/>
      <c r="D12" s="169"/>
    </row>
    <row r="13" spans="2:4" ht="18" customHeight="1">
      <c r="B13" s="11" t="s">
        <v>34</v>
      </c>
      <c r="C13" s="168"/>
      <c r="D13" s="169"/>
    </row>
    <row r="14" spans="2:4" ht="18" customHeight="1">
      <c r="B14" s="11" t="s">
        <v>35</v>
      </c>
      <c r="C14" s="168"/>
      <c r="D14" s="169"/>
    </row>
    <row r="15" spans="2:4" ht="18" customHeight="1">
      <c r="B15" s="11" t="s">
        <v>36</v>
      </c>
      <c r="C15" s="168"/>
      <c r="D15" s="169"/>
    </row>
    <row r="16" spans="2:4" ht="18" customHeight="1">
      <c r="B16" s="11" t="s">
        <v>37</v>
      </c>
      <c r="C16" s="168"/>
      <c r="D16" s="169"/>
    </row>
    <row r="17" spans="3:4" ht="18" customHeight="1">
      <c r="C17" s="8"/>
      <c r="D17" s="9"/>
    </row>
    <row r="18" spans="2:4" ht="18" customHeight="1">
      <c r="B18" s="155" t="s">
        <v>31</v>
      </c>
      <c r="C18" s="156"/>
      <c r="D18" s="10"/>
    </row>
    <row r="19" spans="3:4" ht="18" customHeight="1">
      <c r="C19" s="6"/>
      <c r="D19" s="10"/>
    </row>
    <row r="20" spans="2:4" ht="24.75" customHeight="1">
      <c r="B20" s="11" t="s">
        <v>12</v>
      </c>
      <c r="C20" s="12" t="s">
        <v>0</v>
      </c>
      <c r="D20" s="15"/>
    </row>
    <row r="21" spans="2:4" ht="24.75" customHeight="1">
      <c r="B21" s="99" t="s">
        <v>18</v>
      </c>
      <c r="C21" s="12"/>
      <c r="D21" s="15" t="s">
        <v>74</v>
      </c>
    </row>
    <row r="22" spans="2:4" ht="24.75" customHeight="1">
      <c r="B22" s="99" t="s">
        <v>19</v>
      </c>
      <c r="C22" s="12"/>
      <c r="D22" s="107"/>
    </row>
    <row r="23" spans="2:4" ht="24.75" customHeight="1">
      <c r="B23" s="99" t="s">
        <v>57</v>
      </c>
      <c r="C23" s="12"/>
      <c r="D23" s="107"/>
    </row>
    <row r="24" spans="2:4" ht="24.75" customHeight="1">
      <c r="B24" s="99" t="s">
        <v>85</v>
      </c>
      <c r="C24" s="12"/>
      <c r="D24" s="107"/>
    </row>
    <row r="25" spans="2:4" ht="24.75" customHeight="1">
      <c r="B25" s="99" t="s">
        <v>86</v>
      </c>
      <c r="C25" s="12"/>
      <c r="D25" s="107"/>
    </row>
    <row r="26" spans="2:4" ht="24.75" customHeight="1">
      <c r="B26" s="99" t="s">
        <v>87</v>
      </c>
      <c r="C26" s="12"/>
      <c r="D26" s="107"/>
    </row>
    <row r="27" spans="2:4" ht="24.75" customHeight="1">
      <c r="B27" s="99" t="s">
        <v>88</v>
      </c>
      <c r="C27" s="12"/>
      <c r="D27" s="107"/>
    </row>
    <row r="28" spans="2:4" ht="24.75" customHeight="1">
      <c r="B28" s="99" t="s">
        <v>89</v>
      </c>
      <c r="C28" s="12"/>
      <c r="D28" s="107"/>
    </row>
    <row r="29" spans="2:4" ht="24.75" customHeight="1">
      <c r="B29" s="99" t="s">
        <v>90</v>
      </c>
      <c r="C29" s="12"/>
      <c r="D29" s="107"/>
    </row>
    <row r="30" spans="2:4" ht="24.75" customHeight="1">
      <c r="B30" s="99" t="s">
        <v>91</v>
      </c>
      <c r="C30" s="12"/>
      <c r="D30" s="107"/>
    </row>
    <row r="31" spans="2:4" ht="24.75" customHeight="1">
      <c r="B31" s="99" t="s">
        <v>92</v>
      </c>
      <c r="C31" s="12"/>
      <c r="D31" s="107"/>
    </row>
    <row r="32" spans="2:4" ht="24.75" customHeight="1">
      <c r="B32" s="99" t="s">
        <v>93</v>
      </c>
      <c r="C32" s="12"/>
      <c r="D32" s="107"/>
    </row>
    <row r="33" spans="2:4" ht="24.75" customHeight="1">
      <c r="B33" s="99" t="s">
        <v>94</v>
      </c>
      <c r="C33" s="12"/>
      <c r="D33" s="107"/>
    </row>
    <row r="34" spans="2:4" ht="24.75" customHeight="1">
      <c r="B34" s="99" t="s">
        <v>95</v>
      </c>
      <c r="C34" s="12"/>
      <c r="D34" s="107"/>
    </row>
    <row r="35" spans="2:4" ht="24.75" customHeight="1">
      <c r="B35" s="99" t="s">
        <v>96</v>
      </c>
      <c r="C35" s="12"/>
      <c r="D35" s="107"/>
    </row>
    <row r="36" spans="2:4" ht="24.75" customHeight="1">
      <c r="B36" s="99" t="s">
        <v>97</v>
      </c>
      <c r="C36" s="12"/>
      <c r="D36" s="107"/>
    </row>
    <row r="37" spans="2:4" ht="24.75" customHeight="1">
      <c r="B37" s="99" t="s">
        <v>98</v>
      </c>
      <c r="C37" s="12"/>
      <c r="D37" s="107"/>
    </row>
    <row r="38" spans="2:4" ht="24.75" customHeight="1">
      <c r="B38" s="99" t="s">
        <v>99</v>
      </c>
      <c r="C38" s="12"/>
      <c r="D38" s="107"/>
    </row>
    <row r="39" spans="2:4" ht="24.75" customHeight="1">
      <c r="B39" s="99" t="s">
        <v>100</v>
      </c>
      <c r="C39" s="12"/>
      <c r="D39" s="107"/>
    </row>
    <row r="40" spans="2:4" ht="24.75" customHeight="1">
      <c r="B40" s="99" t="s">
        <v>101</v>
      </c>
      <c r="C40" s="12"/>
      <c r="D40" s="107"/>
    </row>
    <row r="41" spans="2:4" ht="24.75" customHeight="1">
      <c r="B41" s="99" t="s">
        <v>102</v>
      </c>
      <c r="C41" s="12"/>
      <c r="D41" s="107"/>
    </row>
    <row r="42" spans="2:4" ht="24.75" customHeight="1">
      <c r="B42" s="99" t="s">
        <v>103</v>
      </c>
      <c r="C42" s="12"/>
      <c r="D42" s="107"/>
    </row>
    <row r="43" spans="2:4" ht="24.75" customHeight="1">
      <c r="B43" s="99" t="s">
        <v>104</v>
      </c>
      <c r="C43" s="12"/>
      <c r="D43" s="107"/>
    </row>
    <row r="44" spans="1:4" ht="18" customHeight="1">
      <c r="A44" s="13"/>
      <c r="B44" s="99" t="s">
        <v>105</v>
      </c>
      <c r="C44" s="14"/>
      <c r="D44" s="15"/>
    </row>
    <row r="45" spans="1:4" ht="18" customHeight="1">
      <c r="A45" s="13"/>
      <c r="B45" s="99" t="s">
        <v>106</v>
      </c>
      <c r="C45" s="14"/>
      <c r="D45" s="15" t="s">
        <v>74</v>
      </c>
    </row>
    <row r="46" spans="1:4" ht="18" customHeight="1">
      <c r="A46" s="13"/>
      <c r="B46" s="27"/>
      <c r="C46" s="16"/>
      <c r="D46" s="17"/>
    </row>
    <row r="47" spans="2:4" ht="18" customHeight="1">
      <c r="B47" s="27"/>
      <c r="D47" s="18"/>
    </row>
    <row r="48" spans="1:4" ht="20.25" customHeight="1">
      <c r="A48" s="1" t="s">
        <v>1</v>
      </c>
      <c r="B48" s="156" t="s">
        <v>27</v>
      </c>
      <c r="C48" s="156"/>
      <c r="D48" s="156"/>
    </row>
    <row r="49" spans="1:4" ht="69.75" customHeight="1">
      <c r="A49" s="1" t="s">
        <v>2</v>
      </c>
      <c r="B49" s="156" t="s">
        <v>64</v>
      </c>
      <c r="C49" s="156"/>
      <c r="D49" s="156"/>
    </row>
    <row r="50" spans="1:4" ht="36.75" customHeight="1">
      <c r="A50" s="1" t="s">
        <v>3</v>
      </c>
      <c r="B50" s="171" t="s">
        <v>325</v>
      </c>
      <c r="C50" s="171"/>
      <c r="D50" s="171"/>
    </row>
    <row r="51" spans="1:4" ht="48.75" customHeight="1">
      <c r="A51" s="1" t="s">
        <v>4</v>
      </c>
      <c r="B51" s="173" t="s">
        <v>324</v>
      </c>
      <c r="C51" s="173"/>
      <c r="D51" s="173"/>
    </row>
    <row r="52" spans="1:4" ht="34.5" customHeight="1">
      <c r="A52" s="1" t="s">
        <v>20</v>
      </c>
      <c r="B52" s="170" t="s">
        <v>338</v>
      </c>
      <c r="C52" s="170"/>
      <c r="D52" s="170"/>
    </row>
    <row r="53" spans="1:4" s="19" customFormat="1" ht="24" customHeight="1">
      <c r="A53" s="19" t="s">
        <v>26</v>
      </c>
      <c r="B53" s="171" t="s">
        <v>16</v>
      </c>
      <c r="C53" s="171"/>
      <c r="D53" s="171"/>
    </row>
    <row r="54" spans="1:5" ht="36" customHeight="1">
      <c r="A54" s="1" t="s">
        <v>5</v>
      </c>
      <c r="B54" s="160" t="s">
        <v>15</v>
      </c>
      <c r="C54" s="160"/>
      <c r="D54" s="160"/>
      <c r="E54" s="6"/>
    </row>
    <row r="55" spans="1:5" ht="21.75" customHeight="1">
      <c r="A55" s="1" t="s">
        <v>41</v>
      </c>
      <c r="B55" s="160" t="s">
        <v>21</v>
      </c>
      <c r="C55" s="160"/>
      <c r="D55" s="160"/>
      <c r="E55" s="6"/>
    </row>
    <row r="56" spans="1:5" ht="35.25" customHeight="1">
      <c r="A56" s="1" t="s">
        <v>42</v>
      </c>
      <c r="B56" s="160" t="s">
        <v>22</v>
      </c>
      <c r="C56" s="160"/>
      <c r="D56" s="160"/>
      <c r="E56" s="6"/>
    </row>
    <row r="57" spans="1:5" ht="51.75" customHeight="1">
      <c r="A57" s="1" t="s">
        <v>56</v>
      </c>
      <c r="B57" s="160" t="s">
        <v>52</v>
      </c>
      <c r="C57" s="160"/>
      <c r="D57" s="160"/>
      <c r="E57" s="6"/>
    </row>
    <row r="58" spans="2:5" ht="35.25" customHeight="1">
      <c r="B58" s="159" t="s">
        <v>51</v>
      </c>
      <c r="C58" s="159"/>
      <c r="D58" s="159"/>
      <c r="E58" s="6"/>
    </row>
    <row r="59" spans="1:4" ht="18" customHeight="1">
      <c r="A59" s="20" t="s">
        <v>60</v>
      </c>
      <c r="B59" s="28" t="s">
        <v>6</v>
      </c>
      <c r="C59" s="21"/>
      <c r="D59" s="5"/>
    </row>
    <row r="60" spans="2:4" ht="18" customHeight="1">
      <c r="B60" s="29"/>
      <c r="C60" s="6"/>
      <c r="D60" s="2"/>
    </row>
    <row r="61" spans="2:4" ht="18" customHeight="1">
      <c r="B61" s="157" t="s">
        <v>13</v>
      </c>
      <c r="C61" s="165"/>
      <c r="D61" s="158"/>
    </row>
    <row r="62" spans="2:4" ht="18" customHeight="1">
      <c r="B62" s="157" t="s">
        <v>7</v>
      </c>
      <c r="C62" s="158"/>
      <c r="D62" s="7"/>
    </row>
    <row r="63" spans="2:4" ht="18" customHeight="1">
      <c r="B63" s="161"/>
      <c r="C63" s="162"/>
      <c r="D63" s="7"/>
    </row>
    <row r="64" spans="2:4" ht="18" customHeight="1">
      <c r="B64" s="161"/>
      <c r="C64" s="162"/>
      <c r="D64" s="7"/>
    </row>
    <row r="65" spans="2:4" ht="18" customHeight="1">
      <c r="B65" s="161"/>
      <c r="C65" s="162"/>
      <c r="D65" s="7"/>
    </row>
    <row r="66" spans="2:4" ht="15" customHeight="1">
      <c r="B66" s="30" t="s">
        <v>9</v>
      </c>
      <c r="C66" s="23"/>
      <c r="D66" s="2"/>
    </row>
    <row r="67" spans="2:4" ht="18" customHeight="1">
      <c r="B67" s="157" t="s">
        <v>14</v>
      </c>
      <c r="C67" s="165"/>
      <c r="D67" s="158"/>
    </row>
    <row r="68" spans="2:4" ht="18" customHeight="1">
      <c r="B68" s="25" t="s">
        <v>7</v>
      </c>
      <c r="C68" s="22" t="s">
        <v>8</v>
      </c>
      <c r="D68" s="24" t="s">
        <v>10</v>
      </c>
    </row>
    <row r="69" spans="2:4" ht="18" customHeight="1">
      <c r="B69" s="25"/>
      <c r="C69" s="22"/>
      <c r="D69" s="26"/>
    </row>
    <row r="70" spans="2:4" ht="18" customHeight="1">
      <c r="B70" s="25"/>
      <c r="C70" s="22"/>
      <c r="D70" s="26"/>
    </row>
    <row r="71" spans="2:4" ht="18" customHeight="1">
      <c r="B71" s="30"/>
      <c r="C71" s="23"/>
      <c r="D71" s="2"/>
    </row>
    <row r="72" spans="2:4" ht="18" customHeight="1">
      <c r="B72" s="157" t="s">
        <v>17</v>
      </c>
      <c r="C72" s="165"/>
      <c r="D72" s="158"/>
    </row>
    <row r="73" spans="2:4" ht="18" customHeight="1">
      <c r="B73" s="164" t="s">
        <v>11</v>
      </c>
      <c r="C73" s="164"/>
      <c r="D73" s="7"/>
    </row>
    <row r="74" spans="2:4" ht="18" customHeight="1">
      <c r="B74" s="163"/>
      <c r="C74" s="163"/>
      <c r="D74" s="7"/>
    </row>
    <row r="75" ht="18" customHeight="1"/>
    <row r="76" ht="18" customHeight="1"/>
    <row r="77" ht="18" customHeight="1">
      <c r="D77" s="1"/>
    </row>
  </sheetData>
  <sheetProtection/>
  <mergeCells count="32">
    <mergeCell ref="C14:D14"/>
    <mergeCell ref="C9:D9"/>
    <mergeCell ref="C8:D8"/>
    <mergeCell ref="B53:D53"/>
    <mergeCell ref="B48:D48"/>
    <mergeCell ref="C15:D15"/>
    <mergeCell ref="B51:D51"/>
    <mergeCell ref="B49:D49"/>
    <mergeCell ref="C10:D10"/>
    <mergeCell ref="C11:D11"/>
    <mergeCell ref="C1:D1"/>
    <mergeCell ref="C6:D6"/>
    <mergeCell ref="C13:D13"/>
    <mergeCell ref="C12:D12"/>
    <mergeCell ref="C16:D16"/>
    <mergeCell ref="B63:C63"/>
    <mergeCell ref="B56:D56"/>
    <mergeCell ref="B61:D61"/>
    <mergeCell ref="B52:D52"/>
    <mergeCell ref="B50:D50"/>
    <mergeCell ref="B74:C74"/>
    <mergeCell ref="B73:C73"/>
    <mergeCell ref="B72:D72"/>
    <mergeCell ref="B67:D67"/>
    <mergeCell ref="B57:D57"/>
    <mergeCell ref="B65:C65"/>
    <mergeCell ref="B18:C18"/>
    <mergeCell ref="B62:C62"/>
    <mergeCell ref="B58:D58"/>
    <mergeCell ref="B55:D55"/>
    <mergeCell ref="B64:C64"/>
    <mergeCell ref="B54:D54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portrait" paperSize="9" scale="70" r:id="rId1"/>
  <rowBreaks count="1" manualBreakCount="1">
    <brk id="58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61"/>
  <sheetViews>
    <sheetView showGridLines="0" view="pageBreakPreview" zoomScale="55" zoomScaleNormal="84" zoomScaleSheetLayoutView="55" workbookViewId="0" topLeftCell="A1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85" t="s">
        <v>68</v>
      </c>
      <c r="I1" s="185"/>
      <c r="J1" s="185"/>
      <c r="K1" s="34"/>
      <c r="L1" s="34"/>
    </row>
    <row r="2" ht="15" customHeight="1"/>
    <row r="3" spans="2:6" ht="15">
      <c r="B3" s="100" t="s">
        <v>161</v>
      </c>
      <c r="C3" s="38"/>
      <c r="D3" s="38"/>
      <c r="E3" s="39"/>
      <c r="F3" s="39"/>
    </row>
    <row r="4" spans="2:10" ht="33.75" customHeight="1">
      <c r="B4" s="202" t="s">
        <v>162</v>
      </c>
      <c r="C4" s="203"/>
      <c r="D4" s="203"/>
      <c r="E4" s="203"/>
      <c r="F4" s="203"/>
      <c r="G4" s="203"/>
      <c r="H4" s="203"/>
      <c r="I4" s="203"/>
      <c r="J4" s="203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153</v>
      </c>
      <c r="D6" s="89" t="s">
        <v>187</v>
      </c>
      <c r="E6" s="68"/>
      <c r="F6" s="68"/>
      <c r="G6" s="106"/>
      <c r="H6" s="106"/>
    </row>
    <row r="7" spans="1:8" s="40" customFormat="1" ht="18.75" customHeight="1">
      <c r="A7" s="111">
        <v>1</v>
      </c>
      <c r="B7" s="115" t="s">
        <v>163</v>
      </c>
      <c r="C7" s="117">
        <v>80</v>
      </c>
      <c r="D7" s="118" t="s">
        <v>186</v>
      </c>
      <c r="E7" s="68"/>
      <c r="F7" s="68"/>
      <c r="G7" s="106"/>
      <c r="H7" s="106"/>
    </row>
    <row r="8" spans="1:8" s="40" customFormat="1" ht="48.75" customHeight="1">
      <c r="A8" s="111">
        <v>2</v>
      </c>
      <c r="B8" s="115" t="s">
        <v>164</v>
      </c>
      <c r="C8" s="117">
        <v>50</v>
      </c>
      <c r="D8" s="118" t="s">
        <v>186</v>
      </c>
      <c r="E8" s="68"/>
      <c r="F8" s="68"/>
      <c r="G8" s="106"/>
      <c r="H8" s="106"/>
    </row>
    <row r="9" spans="1:8" s="40" customFormat="1" ht="31.5" customHeight="1">
      <c r="A9" s="111">
        <v>3</v>
      </c>
      <c r="B9" s="115" t="s">
        <v>165</v>
      </c>
      <c r="C9" s="117">
        <v>50</v>
      </c>
      <c r="D9" s="118" t="s">
        <v>186</v>
      </c>
      <c r="E9" s="68"/>
      <c r="F9" s="68"/>
      <c r="G9" s="106"/>
      <c r="H9" s="106"/>
    </row>
    <row r="10" spans="1:8" s="40" customFormat="1" ht="31.5" customHeight="1">
      <c r="A10" s="111">
        <v>4</v>
      </c>
      <c r="B10" s="115" t="s">
        <v>166</v>
      </c>
      <c r="C10" s="117">
        <v>50</v>
      </c>
      <c r="D10" s="118" t="s">
        <v>186</v>
      </c>
      <c r="E10" s="68"/>
      <c r="F10" s="68"/>
      <c r="G10" s="106"/>
      <c r="H10" s="106"/>
    </row>
    <row r="11" spans="1:8" s="40" customFormat="1" ht="31.5" customHeight="1">
      <c r="A11" s="111">
        <v>5</v>
      </c>
      <c r="B11" s="115" t="s">
        <v>167</v>
      </c>
      <c r="C11" s="117">
        <v>50</v>
      </c>
      <c r="D11" s="118" t="s">
        <v>186</v>
      </c>
      <c r="E11" s="68"/>
      <c r="F11" s="68"/>
      <c r="G11" s="106"/>
      <c r="H11" s="106"/>
    </row>
    <row r="12" spans="1:8" s="40" customFormat="1" ht="31.5" customHeight="1">
      <c r="A12" s="111">
        <v>6</v>
      </c>
      <c r="B12" s="115" t="s">
        <v>168</v>
      </c>
      <c r="C12" s="117">
        <v>50</v>
      </c>
      <c r="D12" s="118" t="s">
        <v>186</v>
      </c>
      <c r="E12" s="68"/>
      <c r="F12" s="68"/>
      <c r="G12" s="106"/>
      <c r="H12" s="106"/>
    </row>
    <row r="13" spans="1:8" s="40" customFormat="1" ht="31.5" customHeight="1">
      <c r="A13" s="111">
        <v>7</v>
      </c>
      <c r="B13" s="115" t="s">
        <v>169</v>
      </c>
      <c r="C13" s="117">
        <v>50</v>
      </c>
      <c r="D13" s="118" t="s">
        <v>186</v>
      </c>
      <c r="E13" s="68"/>
      <c r="F13" s="68"/>
      <c r="G13" s="106"/>
      <c r="H13" s="106"/>
    </row>
    <row r="14" spans="1:8" s="40" customFormat="1" ht="31.5" customHeight="1">
      <c r="A14" s="111">
        <v>8</v>
      </c>
      <c r="B14" s="115" t="s">
        <v>170</v>
      </c>
      <c r="C14" s="117">
        <v>40</v>
      </c>
      <c r="D14" s="118" t="s">
        <v>186</v>
      </c>
      <c r="E14" s="68"/>
      <c r="F14" s="68"/>
      <c r="G14" s="106"/>
      <c r="H14" s="106"/>
    </row>
    <row r="15" spans="1:8" s="40" customFormat="1" ht="31.5" customHeight="1">
      <c r="A15" s="111">
        <v>9</v>
      </c>
      <c r="B15" s="115" t="s">
        <v>171</v>
      </c>
      <c r="C15" s="117">
        <v>40</v>
      </c>
      <c r="D15" s="118" t="s">
        <v>186</v>
      </c>
      <c r="E15" s="68"/>
      <c r="F15" s="68"/>
      <c r="G15" s="106"/>
      <c r="H15" s="106"/>
    </row>
    <row r="16" spans="1:8" s="40" customFormat="1" ht="54.75" customHeight="1">
      <c r="A16" s="111">
        <v>10</v>
      </c>
      <c r="B16" s="115" t="s">
        <v>172</v>
      </c>
      <c r="C16" s="117">
        <v>40</v>
      </c>
      <c r="D16" s="118" t="s">
        <v>186</v>
      </c>
      <c r="E16" s="68"/>
      <c r="F16" s="68"/>
      <c r="G16" s="106"/>
      <c r="H16" s="106"/>
    </row>
    <row r="17" spans="1:8" s="40" customFormat="1" ht="42" customHeight="1">
      <c r="A17" s="111">
        <v>11</v>
      </c>
      <c r="B17" s="115" t="s">
        <v>173</v>
      </c>
      <c r="C17" s="117">
        <v>40</v>
      </c>
      <c r="D17" s="118" t="s">
        <v>186</v>
      </c>
      <c r="E17" s="88"/>
      <c r="F17" s="70"/>
      <c r="G17" s="106"/>
      <c r="H17" s="106"/>
    </row>
    <row r="18" spans="1:8" s="40" customFormat="1" ht="48" customHeight="1">
      <c r="A18" s="111">
        <v>12</v>
      </c>
      <c r="B18" s="115" t="s">
        <v>174</v>
      </c>
      <c r="C18" s="117">
        <v>80</v>
      </c>
      <c r="D18" s="118" t="s">
        <v>186</v>
      </c>
      <c r="E18" s="88"/>
      <c r="F18" s="70"/>
      <c r="G18" s="106"/>
      <c r="H18" s="106"/>
    </row>
    <row r="19" spans="1:8" s="40" customFormat="1" ht="32.25" customHeight="1">
      <c r="A19" s="111">
        <v>13</v>
      </c>
      <c r="B19" s="115" t="s">
        <v>175</v>
      </c>
      <c r="C19" s="117">
        <v>20</v>
      </c>
      <c r="D19" s="118" t="s">
        <v>186</v>
      </c>
      <c r="E19" s="88"/>
      <c r="F19" s="70"/>
      <c r="G19" s="106"/>
      <c r="H19" s="106"/>
    </row>
    <row r="20" spans="1:8" s="40" customFormat="1" ht="32.25" customHeight="1">
      <c r="A20" s="111">
        <v>14</v>
      </c>
      <c r="B20" s="115" t="s">
        <v>176</v>
      </c>
      <c r="C20" s="117">
        <v>20</v>
      </c>
      <c r="D20" s="118" t="s">
        <v>186</v>
      </c>
      <c r="E20" s="88"/>
      <c r="F20" s="70"/>
      <c r="G20" s="106"/>
      <c r="H20" s="106"/>
    </row>
    <row r="21" spans="1:8" s="40" customFormat="1" ht="32.25" customHeight="1">
      <c r="A21" s="111">
        <v>15</v>
      </c>
      <c r="B21" s="115" t="s">
        <v>177</v>
      </c>
      <c r="C21" s="117">
        <v>70</v>
      </c>
      <c r="D21" s="118" t="s">
        <v>186</v>
      </c>
      <c r="E21" s="88"/>
      <c r="F21" s="70"/>
      <c r="G21" s="106"/>
      <c r="H21" s="106"/>
    </row>
    <row r="22" spans="1:8" s="40" customFormat="1" ht="32.25" customHeight="1">
      <c r="A22" s="111">
        <v>16</v>
      </c>
      <c r="B22" s="115" t="s">
        <v>178</v>
      </c>
      <c r="C22" s="117">
        <v>80</v>
      </c>
      <c r="D22" s="118" t="s">
        <v>186</v>
      </c>
      <c r="E22" s="88"/>
      <c r="F22" s="70"/>
      <c r="G22" s="106"/>
      <c r="H22" s="106"/>
    </row>
    <row r="23" spans="1:8" s="40" customFormat="1" ht="32.25" customHeight="1">
      <c r="A23" s="111">
        <v>17</v>
      </c>
      <c r="B23" s="115" t="s">
        <v>179</v>
      </c>
      <c r="C23" s="117">
        <v>80</v>
      </c>
      <c r="D23" s="118" t="s">
        <v>186</v>
      </c>
      <c r="E23" s="88"/>
      <c r="F23" s="70"/>
      <c r="G23" s="106"/>
      <c r="H23" s="106"/>
    </row>
    <row r="24" spans="1:8" s="40" customFormat="1" ht="32.25" customHeight="1">
      <c r="A24" s="111">
        <v>18</v>
      </c>
      <c r="B24" s="115" t="s">
        <v>180</v>
      </c>
      <c r="C24" s="117">
        <v>40</v>
      </c>
      <c r="D24" s="118" t="s">
        <v>186</v>
      </c>
      <c r="E24" s="88"/>
      <c r="F24" s="70"/>
      <c r="G24" s="106"/>
      <c r="H24" s="106"/>
    </row>
    <row r="25" spans="1:8" s="40" customFormat="1" ht="32.25" customHeight="1">
      <c r="A25" s="111">
        <v>19</v>
      </c>
      <c r="B25" s="115" t="s">
        <v>181</v>
      </c>
      <c r="C25" s="117">
        <v>40</v>
      </c>
      <c r="D25" s="118" t="s">
        <v>186</v>
      </c>
      <c r="E25" s="88"/>
      <c r="F25" s="70"/>
      <c r="G25" s="106"/>
      <c r="H25" s="106"/>
    </row>
    <row r="26" spans="1:8" s="40" customFormat="1" ht="32.25" customHeight="1">
      <c r="A26" s="111">
        <v>20</v>
      </c>
      <c r="B26" s="115" t="s">
        <v>182</v>
      </c>
      <c r="C26" s="117">
        <v>40</v>
      </c>
      <c r="D26" s="118" t="s">
        <v>186</v>
      </c>
      <c r="E26" s="88"/>
      <c r="F26" s="70"/>
      <c r="G26" s="106"/>
      <c r="H26" s="106"/>
    </row>
    <row r="27" spans="1:8" s="40" customFormat="1" ht="32.25" customHeight="1">
      <c r="A27" s="111">
        <v>21</v>
      </c>
      <c r="B27" s="115" t="s">
        <v>183</v>
      </c>
      <c r="C27" s="117">
        <v>40</v>
      </c>
      <c r="D27" s="118" t="s">
        <v>186</v>
      </c>
      <c r="E27" s="88"/>
      <c r="F27" s="70"/>
      <c r="G27" s="106"/>
      <c r="H27" s="106"/>
    </row>
    <row r="28" spans="1:8" s="40" customFormat="1" ht="32.25" customHeight="1">
      <c r="A28" s="111">
        <v>22</v>
      </c>
      <c r="B28" s="115" t="s">
        <v>184</v>
      </c>
      <c r="C28" s="117">
        <v>40</v>
      </c>
      <c r="D28" s="118" t="s">
        <v>186</v>
      </c>
      <c r="E28" s="88"/>
      <c r="F28" s="70"/>
      <c r="G28" s="106"/>
      <c r="H28" s="106"/>
    </row>
    <row r="29" spans="1:8" s="40" customFormat="1" ht="32.25" customHeight="1">
      <c r="A29" s="111">
        <v>23</v>
      </c>
      <c r="B29" s="115" t="s">
        <v>185</v>
      </c>
      <c r="C29" s="117">
        <v>40</v>
      </c>
      <c r="D29" s="118" t="s">
        <v>186</v>
      </c>
      <c r="E29" s="88"/>
      <c r="F29" s="70"/>
      <c r="G29" s="106"/>
      <c r="H29" s="106"/>
    </row>
    <row r="30" spans="1:8" s="40" customFormat="1" ht="26.25" customHeight="1">
      <c r="A30" s="42"/>
      <c r="B30" s="43"/>
      <c r="C30" s="44"/>
      <c r="D30" s="44"/>
      <c r="E30" s="71"/>
      <c r="F30" s="71"/>
      <c r="G30" s="106"/>
      <c r="H30" s="106"/>
    </row>
    <row r="31" spans="1:8" s="40" customFormat="1" ht="14.25" customHeight="1">
      <c r="A31" s="46"/>
      <c r="B31" s="47" t="s">
        <v>61</v>
      </c>
      <c r="C31" s="48"/>
      <c r="D31" s="48"/>
      <c r="E31" s="49"/>
      <c r="F31" s="49"/>
      <c r="G31" s="106"/>
      <c r="H31" s="106"/>
    </row>
    <row r="32" spans="1:9" ht="18.75" customHeight="1">
      <c r="A32" s="186" t="s">
        <v>55</v>
      </c>
      <c r="B32" s="186"/>
      <c r="C32" s="50"/>
      <c r="D32" s="50"/>
      <c r="E32" s="51"/>
      <c r="F32" s="52"/>
      <c r="I32" s="106"/>
    </row>
    <row r="33" spans="1:10" ht="52.5" customHeight="1">
      <c r="A33" s="53" t="s">
        <v>49</v>
      </c>
      <c r="B33" s="53" t="s">
        <v>39</v>
      </c>
      <c r="C33" s="54" t="s">
        <v>77</v>
      </c>
      <c r="D33" s="53" t="s">
        <v>40</v>
      </c>
      <c r="E33" s="53" t="s">
        <v>78</v>
      </c>
      <c r="F33" s="53" t="s">
        <v>79</v>
      </c>
      <c r="G33" s="53" t="s">
        <v>80</v>
      </c>
      <c r="H33" s="101" t="s">
        <v>81</v>
      </c>
      <c r="I33" s="190" t="s">
        <v>82</v>
      </c>
      <c r="J33" s="190"/>
    </row>
    <row r="34" spans="1:10" ht="15">
      <c r="A34" s="69"/>
      <c r="B34" s="56"/>
      <c r="C34" s="57"/>
      <c r="D34" s="57"/>
      <c r="E34" s="58"/>
      <c r="F34" s="58"/>
      <c r="G34" s="84"/>
      <c r="H34" s="98"/>
      <c r="I34" s="184"/>
      <c r="J34" s="184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84"/>
      <c r="J35" s="184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84"/>
      <c r="J36" s="184"/>
    </row>
    <row r="37" spans="1:10" ht="15">
      <c r="A37" s="69"/>
      <c r="B37" s="56"/>
      <c r="C37" s="57"/>
      <c r="D37" s="57"/>
      <c r="E37" s="58"/>
      <c r="F37" s="58"/>
      <c r="G37" s="84"/>
      <c r="H37" s="98"/>
      <c r="I37" s="184"/>
      <c r="J37" s="184"/>
    </row>
    <row r="38" spans="1:10" ht="15">
      <c r="A38" s="69"/>
      <c r="B38" s="56"/>
      <c r="C38" s="57"/>
      <c r="D38" s="57"/>
      <c r="E38" s="58"/>
      <c r="F38" s="58"/>
      <c r="G38" s="84"/>
      <c r="H38" s="98"/>
      <c r="I38" s="184"/>
      <c r="J38" s="184"/>
    </row>
    <row r="39" spans="1:10" ht="15">
      <c r="A39" s="69"/>
      <c r="B39" s="59"/>
      <c r="C39" s="60"/>
      <c r="D39" s="60"/>
      <c r="E39" s="58"/>
      <c r="F39" s="58"/>
      <c r="G39" s="84"/>
      <c r="H39" s="98"/>
      <c r="I39" s="184"/>
      <c r="J39" s="184"/>
    </row>
    <row r="40" spans="1:10" ht="15">
      <c r="A40" s="69"/>
      <c r="B40" s="56"/>
      <c r="C40" s="57"/>
      <c r="D40" s="57"/>
      <c r="E40" s="58"/>
      <c r="F40" s="58"/>
      <c r="G40" s="84"/>
      <c r="H40" s="98"/>
      <c r="I40" s="184"/>
      <c r="J40" s="184"/>
    </row>
    <row r="41" spans="1:10" ht="15">
      <c r="A41" s="69"/>
      <c r="B41" s="56"/>
      <c r="C41" s="57"/>
      <c r="D41" s="57"/>
      <c r="E41" s="58"/>
      <c r="F41" s="58"/>
      <c r="G41" s="84"/>
      <c r="H41" s="98"/>
      <c r="I41" s="184"/>
      <c r="J41" s="184"/>
    </row>
    <row r="42" spans="1:10" ht="15">
      <c r="A42" s="69"/>
      <c r="B42" s="56"/>
      <c r="C42" s="57"/>
      <c r="D42" s="57"/>
      <c r="E42" s="58"/>
      <c r="F42" s="58"/>
      <c r="G42" s="84"/>
      <c r="H42" s="98"/>
      <c r="I42" s="184"/>
      <c r="J42" s="184"/>
    </row>
    <row r="43" spans="1:10" ht="15">
      <c r="A43" s="69"/>
      <c r="B43" s="56"/>
      <c r="C43" s="57"/>
      <c r="D43" s="57"/>
      <c r="E43" s="58"/>
      <c r="F43" s="58"/>
      <c r="G43" s="84"/>
      <c r="H43" s="98"/>
      <c r="I43" s="184"/>
      <c r="J43" s="184"/>
    </row>
    <row r="44" spans="1:10" ht="15">
      <c r="A44" s="69"/>
      <c r="B44" s="56"/>
      <c r="C44" s="57"/>
      <c r="D44" s="57"/>
      <c r="E44" s="58"/>
      <c r="F44" s="58"/>
      <c r="G44" s="84"/>
      <c r="H44" s="98"/>
      <c r="I44" s="184"/>
      <c r="J44" s="184"/>
    </row>
    <row r="45" spans="1:10" ht="15">
      <c r="A45" s="69"/>
      <c r="B45" s="56"/>
      <c r="C45" s="57"/>
      <c r="D45" s="57"/>
      <c r="E45" s="58"/>
      <c r="F45" s="58"/>
      <c r="G45" s="84"/>
      <c r="H45" s="98"/>
      <c r="I45" s="184"/>
      <c r="J45" s="184"/>
    </row>
    <row r="46" spans="1:10" ht="15">
      <c r="A46" s="69"/>
      <c r="B46" s="56"/>
      <c r="C46" s="57"/>
      <c r="D46" s="57"/>
      <c r="E46" s="58"/>
      <c r="F46" s="58"/>
      <c r="G46" s="84"/>
      <c r="H46" s="98"/>
      <c r="I46" s="184"/>
      <c r="J46" s="184"/>
    </row>
    <row r="47" spans="1:10" ht="15">
      <c r="A47" s="69"/>
      <c r="B47" s="56"/>
      <c r="C47" s="57"/>
      <c r="D47" s="57"/>
      <c r="E47" s="58"/>
      <c r="F47" s="58"/>
      <c r="G47" s="84"/>
      <c r="H47" s="98"/>
      <c r="I47" s="184"/>
      <c r="J47" s="184"/>
    </row>
    <row r="48" spans="1:10" ht="15">
      <c r="A48" s="69"/>
      <c r="B48" s="56"/>
      <c r="C48" s="57"/>
      <c r="D48" s="57"/>
      <c r="E48" s="58"/>
      <c r="F48" s="58"/>
      <c r="G48" s="84"/>
      <c r="H48" s="98"/>
      <c r="I48" s="184"/>
      <c r="J48" s="184"/>
    </row>
    <row r="49" spans="1:10" ht="15">
      <c r="A49" s="69"/>
      <c r="B49" s="56"/>
      <c r="C49" s="57"/>
      <c r="D49" s="57"/>
      <c r="E49" s="58"/>
      <c r="F49" s="58"/>
      <c r="G49" s="84"/>
      <c r="H49" s="98"/>
      <c r="I49" s="184"/>
      <c r="J49" s="184"/>
    </row>
    <row r="50" spans="1:10" ht="15">
      <c r="A50" s="69"/>
      <c r="B50" s="56"/>
      <c r="C50" s="57"/>
      <c r="D50" s="57"/>
      <c r="E50" s="58"/>
      <c r="F50" s="58"/>
      <c r="G50" s="84"/>
      <c r="H50" s="98"/>
      <c r="I50" s="184"/>
      <c r="J50" s="184"/>
    </row>
    <row r="51" spans="1:10" ht="15">
      <c r="A51" s="69"/>
      <c r="B51" s="56"/>
      <c r="C51" s="57"/>
      <c r="D51" s="57"/>
      <c r="E51" s="58"/>
      <c r="F51" s="58"/>
      <c r="G51" s="84"/>
      <c r="H51" s="98"/>
      <c r="I51" s="184"/>
      <c r="J51" s="184"/>
    </row>
    <row r="52" spans="1:10" ht="15">
      <c r="A52" s="69"/>
      <c r="B52" s="56"/>
      <c r="C52" s="57"/>
      <c r="D52" s="57"/>
      <c r="E52" s="58"/>
      <c r="F52" s="58"/>
      <c r="G52" s="84"/>
      <c r="H52" s="98"/>
      <c r="I52" s="184"/>
      <c r="J52" s="184"/>
    </row>
    <row r="53" spans="1:10" ht="15">
      <c r="A53" s="69"/>
      <c r="B53" s="59"/>
      <c r="C53" s="60"/>
      <c r="D53" s="60"/>
      <c r="E53" s="58"/>
      <c r="F53" s="58"/>
      <c r="G53" s="84"/>
      <c r="H53" s="98"/>
      <c r="I53" s="184"/>
      <c r="J53" s="184"/>
    </row>
    <row r="54" spans="1:10" ht="15">
      <c r="A54" s="69"/>
      <c r="B54" s="56"/>
      <c r="C54" s="57"/>
      <c r="D54" s="57"/>
      <c r="E54" s="58"/>
      <c r="F54" s="58"/>
      <c r="G54" s="84"/>
      <c r="H54" s="98"/>
      <c r="I54" s="184"/>
      <c r="J54" s="184"/>
    </row>
    <row r="55" spans="1:10" ht="15">
      <c r="A55" s="69"/>
      <c r="B55" s="56"/>
      <c r="C55" s="57"/>
      <c r="D55" s="57"/>
      <c r="E55" s="58"/>
      <c r="F55" s="58"/>
      <c r="G55" s="84"/>
      <c r="H55" s="98"/>
      <c r="I55" s="184"/>
      <c r="J55" s="184"/>
    </row>
    <row r="56" spans="1:10" ht="15">
      <c r="A56" s="69"/>
      <c r="B56" s="56"/>
      <c r="C56" s="61"/>
      <c r="D56" s="61"/>
      <c r="E56" s="58"/>
      <c r="F56" s="58"/>
      <c r="G56" s="84"/>
      <c r="H56" s="98"/>
      <c r="I56" s="184"/>
      <c r="J56" s="184"/>
    </row>
    <row r="57" spans="1:10" ht="15">
      <c r="A57" s="69"/>
      <c r="B57" s="56"/>
      <c r="C57" s="57"/>
      <c r="D57" s="57"/>
      <c r="E57" s="58"/>
      <c r="F57" s="58"/>
      <c r="G57" s="84"/>
      <c r="H57" s="98"/>
      <c r="I57" s="184"/>
      <c r="J57" s="184"/>
    </row>
    <row r="58" spans="1:10" ht="15">
      <c r="A58" s="69"/>
      <c r="B58" s="56"/>
      <c r="C58" s="57"/>
      <c r="D58" s="57"/>
      <c r="E58" s="58"/>
      <c r="F58" s="58"/>
      <c r="G58" s="84"/>
      <c r="H58" s="98"/>
      <c r="I58" s="184"/>
      <c r="J58" s="184"/>
    </row>
    <row r="59" spans="1:10" ht="24.75" customHeight="1">
      <c r="A59" s="176" t="s">
        <v>76</v>
      </c>
      <c r="B59" s="176"/>
      <c r="C59" s="176"/>
      <c r="D59" s="176"/>
      <c r="E59" s="176"/>
      <c r="F59" s="176"/>
      <c r="G59" s="176"/>
      <c r="H59" s="176"/>
      <c r="I59" s="184"/>
      <c r="J59" s="184"/>
    </row>
    <row r="60" spans="1:9" ht="24.75" customHeight="1">
      <c r="A60" s="90"/>
      <c r="B60" s="90"/>
      <c r="C60" s="90"/>
      <c r="D60" s="90"/>
      <c r="E60" s="90"/>
      <c r="F60" s="90"/>
      <c r="G60" s="90"/>
      <c r="H60" s="90"/>
      <c r="I60" s="91"/>
    </row>
    <row r="61" spans="1:9" ht="44.25" customHeight="1">
      <c r="A61" s="188" t="s">
        <v>69</v>
      </c>
      <c r="B61" s="188"/>
      <c r="C61" s="188"/>
      <c r="D61" s="188"/>
      <c r="E61" s="188"/>
      <c r="F61" s="188"/>
      <c r="G61" s="188"/>
      <c r="H61" s="188"/>
      <c r="I61" s="188"/>
    </row>
  </sheetData>
  <sheetProtection/>
  <mergeCells count="32">
    <mergeCell ref="H1:J1"/>
    <mergeCell ref="B4:J4"/>
    <mergeCell ref="A32:B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A61:I61"/>
    <mergeCell ref="I54:J54"/>
    <mergeCell ref="I55:J55"/>
    <mergeCell ref="I56:J56"/>
    <mergeCell ref="I57:J57"/>
    <mergeCell ref="I58:J58"/>
    <mergeCell ref="A59:H59"/>
    <mergeCell ref="I59:J59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43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39"/>
  <sheetViews>
    <sheetView showGridLines="0" view="pageBreakPreview" zoomScale="85" zoomScaleNormal="84" zoomScaleSheetLayoutView="85" workbookViewId="0" topLeftCell="A1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85" t="s">
        <v>68</v>
      </c>
      <c r="I1" s="185"/>
      <c r="J1" s="185"/>
      <c r="K1" s="34"/>
      <c r="L1" s="34"/>
    </row>
    <row r="2" ht="15" customHeight="1"/>
    <row r="3" spans="2:6" ht="15">
      <c r="B3" s="100" t="s">
        <v>188</v>
      </c>
      <c r="C3" s="38"/>
      <c r="D3" s="38"/>
      <c r="E3" s="39"/>
      <c r="F3" s="39"/>
    </row>
    <row r="4" spans="2:10" ht="33.75" customHeight="1">
      <c r="B4" s="202" t="s">
        <v>190</v>
      </c>
      <c r="C4" s="203"/>
      <c r="D4" s="203"/>
      <c r="E4" s="203"/>
      <c r="F4" s="203"/>
      <c r="G4" s="203"/>
      <c r="H4" s="203"/>
      <c r="I4" s="203"/>
      <c r="J4" s="203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116</v>
      </c>
      <c r="D6" s="87"/>
      <c r="E6" s="68"/>
      <c r="F6" s="68"/>
      <c r="G6" s="106"/>
      <c r="H6" s="106"/>
    </row>
    <row r="7" spans="1:8" s="40" customFormat="1" ht="31.5" customHeight="1">
      <c r="A7" s="111">
        <v>1</v>
      </c>
      <c r="B7" s="114" t="s">
        <v>189</v>
      </c>
      <c r="C7" s="114">
        <v>180</v>
      </c>
      <c r="D7" s="87"/>
      <c r="E7" s="68"/>
      <c r="F7" s="68"/>
      <c r="G7" s="106"/>
      <c r="H7" s="106"/>
    </row>
    <row r="8" spans="1:8" s="40" customFormat="1" ht="26.25" customHeight="1">
      <c r="A8" s="42"/>
      <c r="B8" s="43"/>
      <c r="C8" s="44"/>
      <c r="D8" s="44"/>
      <c r="E8" s="71"/>
      <c r="F8" s="71"/>
      <c r="G8" s="106"/>
      <c r="H8" s="106"/>
    </row>
    <row r="9" spans="1:8" s="40" customFormat="1" ht="14.25" customHeight="1">
      <c r="A9" s="46"/>
      <c r="B9" s="47" t="s">
        <v>61</v>
      </c>
      <c r="C9" s="48"/>
      <c r="D9" s="48"/>
      <c r="E9" s="49"/>
      <c r="F9" s="49"/>
      <c r="G9" s="106"/>
      <c r="H9" s="106"/>
    </row>
    <row r="10" spans="1:9" ht="18.75" customHeight="1">
      <c r="A10" s="186" t="s">
        <v>55</v>
      </c>
      <c r="B10" s="186"/>
      <c r="C10" s="50"/>
      <c r="D10" s="50"/>
      <c r="E10" s="51"/>
      <c r="F10" s="52"/>
      <c r="I10" s="106"/>
    </row>
    <row r="11" spans="1:10" ht="52.5" customHeight="1">
      <c r="A11" s="53" t="s">
        <v>49</v>
      </c>
      <c r="B11" s="53" t="s">
        <v>39</v>
      </c>
      <c r="C11" s="54" t="s">
        <v>77</v>
      </c>
      <c r="D11" s="53" t="s">
        <v>40</v>
      </c>
      <c r="E11" s="53" t="s">
        <v>78</v>
      </c>
      <c r="F11" s="53" t="s">
        <v>79</v>
      </c>
      <c r="G11" s="53" t="s">
        <v>80</v>
      </c>
      <c r="H11" s="101" t="s">
        <v>81</v>
      </c>
      <c r="I11" s="190" t="s">
        <v>82</v>
      </c>
      <c r="J11" s="190"/>
    </row>
    <row r="12" spans="1:10" ht="15">
      <c r="A12" s="69"/>
      <c r="B12" s="56"/>
      <c r="C12" s="57"/>
      <c r="D12" s="57"/>
      <c r="E12" s="58"/>
      <c r="F12" s="58"/>
      <c r="G12" s="84"/>
      <c r="H12" s="98"/>
      <c r="I12" s="184"/>
      <c r="J12" s="184"/>
    </row>
    <row r="13" spans="1:10" ht="15">
      <c r="A13" s="69"/>
      <c r="B13" s="56"/>
      <c r="C13" s="57"/>
      <c r="D13" s="57"/>
      <c r="E13" s="58"/>
      <c r="F13" s="58"/>
      <c r="G13" s="84"/>
      <c r="H13" s="98"/>
      <c r="I13" s="184"/>
      <c r="J13" s="184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84"/>
      <c r="J14" s="184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84"/>
      <c r="J15" s="184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84"/>
      <c r="J16" s="184"/>
    </row>
    <row r="17" spans="1:10" ht="15">
      <c r="A17" s="69"/>
      <c r="B17" s="59"/>
      <c r="C17" s="60"/>
      <c r="D17" s="60"/>
      <c r="E17" s="58"/>
      <c r="F17" s="58"/>
      <c r="G17" s="84"/>
      <c r="H17" s="98"/>
      <c r="I17" s="184"/>
      <c r="J17" s="184"/>
    </row>
    <row r="18" spans="1:10" ht="15">
      <c r="A18" s="69"/>
      <c r="B18" s="56"/>
      <c r="C18" s="57"/>
      <c r="D18" s="57"/>
      <c r="E18" s="58"/>
      <c r="F18" s="58"/>
      <c r="G18" s="84"/>
      <c r="H18" s="98"/>
      <c r="I18" s="184"/>
      <c r="J18" s="184"/>
    </row>
    <row r="19" spans="1:10" ht="15">
      <c r="A19" s="69"/>
      <c r="B19" s="56"/>
      <c r="C19" s="57"/>
      <c r="D19" s="57"/>
      <c r="E19" s="58"/>
      <c r="F19" s="58"/>
      <c r="G19" s="84"/>
      <c r="H19" s="98"/>
      <c r="I19" s="184"/>
      <c r="J19" s="184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84"/>
      <c r="J20" s="184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84"/>
      <c r="J21" s="184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84"/>
      <c r="J22" s="184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84"/>
      <c r="J23" s="184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84"/>
      <c r="J24" s="184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84"/>
      <c r="J25" s="184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84"/>
      <c r="J26" s="184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84"/>
      <c r="J27" s="184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84"/>
      <c r="J28" s="184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84"/>
      <c r="J29" s="184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84"/>
      <c r="J30" s="184"/>
    </row>
    <row r="31" spans="1:10" ht="15">
      <c r="A31" s="69"/>
      <c r="B31" s="59"/>
      <c r="C31" s="60"/>
      <c r="D31" s="60"/>
      <c r="E31" s="58"/>
      <c r="F31" s="58"/>
      <c r="G31" s="84"/>
      <c r="H31" s="98"/>
      <c r="I31" s="184"/>
      <c r="J31" s="184"/>
    </row>
    <row r="32" spans="1:10" ht="15">
      <c r="A32" s="69"/>
      <c r="B32" s="56"/>
      <c r="C32" s="57"/>
      <c r="D32" s="57"/>
      <c r="E32" s="58"/>
      <c r="F32" s="58"/>
      <c r="G32" s="84"/>
      <c r="H32" s="98"/>
      <c r="I32" s="184"/>
      <c r="J32" s="184"/>
    </row>
    <row r="33" spans="1:10" ht="15">
      <c r="A33" s="69"/>
      <c r="B33" s="56"/>
      <c r="C33" s="57"/>
      <c r="D33" s="57"/>
      <c r="E33" s="58"/>
      <c r="F33" s="58"/>
      <c r="G33" s="84"/>
      <c r="H33" s="98"/>
      <c r="I33" s="184"/>
      <c r="J33" s="184"/>
    </row>
    <row r="34" spans="1:10" ht="15">
      <c r="A34" s="69"/>
      <c r="B34" s="56"/>
      <c r="C34" s="61"/>
      <c r="D34" s="61"/>
      <c r="E34" s="58"/>
      <c r="F34" s="58"/>
      <c r="G34" s="84"/>
      <c r="H34" s="98"/>
      <c r="I34" s="184"/>
      <c r="J34" s="184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84"/>
      <c r="J35" s="184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84"/>
      <c r="J36" s="184"/>
    </row>
    <row r="37" spans="1:10" ht="24.75" customHeight="1">
      <c r="A37" s="176" t="s">
        <v>76</v>
      </c>
      <c r="B37" s="176"/>
      <c r="C37" s="176"/>
      <c r="D37" s="176"/>
      <c r="E37" s="176"/>
      <c r="F37" s="176"/>
      <c r="G37" s="176"/>
      <c r="H37" s="176"/>
      <c r="I37" s="184"/>
      <c r="J37" s="184"/>
    </row>
    <row r="38" spans="1:9" ht="24.75" customHeight="1">
      <c r="A38" s="90"/>
      <c r="B38" s="90"/>
      <c r="C38" s="90"/>
      <c r="D38" s="90"/>
      <c r="E38" s="90"/>
      <c r="F38" s="90"/>
      <c r="G38" s="90"/>
      <c r="H38" s="90"/>
      <c r="I38" s="91"/>
    </row>
    <row r="39" spans="1:9" ht="44.25" customHeight="1">
      <c r="A39" s="188" t="s">
        <v>69</v>
      </c>
      <c r="B39" s="188"/>
      <c r="C39" s="188"/>
      <c r="D39" s="188"/>
      <c r="E39" s="188"/>
      <c r="F39" s="188"/>
      <c r="G39" s="188"/>
      <c r="H39" s="188"/>
      <c r="I39" s="188"/>
    </row>
  </sheetData>
  <sheetProtection/>
  <mergeCells count="32">
    <mergeCell ref="H1:J1"/>
    <mergeCell ref="B4:J4"/>
    <mergeCell ref="A10:B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A39:I39"/>
    <mergeCell ref="I32:J32"/>
    <mergeCell ref="I33:J33"/>
    <mergeCell ref="I34:J34"/>
    <mergeCell ref="I35:J35"/>
    <mergeCell ref="I36:J36"/>
    <mergeCell ref="A37:H37"/>
    <mergeCell ref="I37:J37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1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42"/>
  <sheetViews>
    <sheetView showGridLines="0" view="pageBreakPreview" zoomScale="85" zoomScaleNormal="84" zoomScaleSheetLayoutView="85" workbookViewId="0" topLeftCell="A13">
      <selection activeCell="G49" sqref="G49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3.37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85" t="s">
        <v>68</v>
      </c>
      <c r="I1" s="185"/>
      <c r="J1" s="185"/>
      <c r="K1" s="34"/>
      <c r="L1" s="34"/>
    </row>
    <row r="2" ht="15" customHeight="1"/>
    <row r="3" spans="2:6" ht="15">
      <c r="B3" s="100" t="s">
        <v>191</v>
      </c>
      <c r="C3" s="38"/>
      <c r="D3" s="38"/>
      <c r="E3" s="39"/>
      <c r="F3" s="39"/>
    </row>
    <row r="4" spans="2:10" ht="33.75" customHeight="1">
      <c r="B4" s="202" t="s">
        <v>192</v>
      </c>
      <c r="C4" s="203"/>
      <c r="D4" s="203"/>
      <c r="E4" s="203"/>
      <c r="F4" s="203"/>
      <c r="G4" s="203"/>
      <c r="H4" s="203"/>
      <c r="I4" s="203"/>
      <c r="J4" s="203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116</v>
      </c>
      <c r="D6" s="89" t="s">
        <v>187</v>
      </c>
      <c r="E6" s="68"/>
      <c r="F6" s="68"/>
      <c r="G6" s="106"/>
      <c r="H6" s="106"/>
    </row>
    <row r="7" spans="1:8" s="40" customFormat="1" ht="31.5" customHeight="1">
      <c r="A7" s="111">
        <v>1</v>
      </c>
      <c r="B7" s="119" t="s">
        <v>193</v>
      </c>
      <c r="C7" s="122" t="s">
        <v>197</v>
      </c>
      <c r="D7" s="119" t="s">
        <v>194</v>
      </c>
      <c r="E7" s="68"/>
      <c r="F7" s="68"/>
      <c r="G7" s="106"/>
      <c r="H7" s="106"/>
    </row>
    <row r="8" spans="1:8" s="40" customFormat="1" ht="48.75" customHeight="1">
      <c r="A8" s="111">
        <v>2</v>
      </c>
      <c r="B8" s="120" t="s">
        <v>195</v>
      </c>
      <c r="C8" s="122" t="s">
        <v>199</v>
      </c>
      <c r="D8" s="120" t="s">
        <v>196</v>
      </c>
      <c r="E8" s="68"/>
      <c r="F8" s="68"/>
      <c r="G8" s="106"/>
      <c r="H8" s="106"/>
    </row>
    <row r="9" spans="1:8" s="40" customFormat="1" ht="31.5" customHeight="1">
      <c r="A9" s="111">
        <v>3</v>
      </c>
      <c r="B9" s="119" t="s">
        <v>200</v>
      </c>
      <c r="C9" s="123" t="s">
        <v>198</v>
      </c>
      <c r="D9" s="121" t="s">
        <v>202</v>
      </c>
      <c r="E9" s="68"/>
      <c r="F9" s="68"/>
      <c r="G9" s="106"/>
      <c r="H9" s="106"/>
    </row>
    <row r="10" spans="1:8" s="40" customFormat="1" ht="31.5" customHeight="1">
      <c r="A10" s="111">
        <v>4</v>
      </c>
      <c r="B10" s="120" t="s">
        <v>201</v>
      </c>
      <c r="C10" s="138" t="s">
        <v>326</v>
      </c>
      <c r="D10" s="139" t="s">
        <v>196</v>
      </c>
      <c r="E10" s="68"/>
      <c r="F10" s="68"/>
      <c r="G10" s="106"/>
      <c r="H10" s="106"/>
    </row>
    <row r="11" spans="1:8" s="40" customFormat="1" ht="26.25" customHeight="1">
      <c r="A11" s="42"/>
      <c r="B11" s="43"/>
      <c r="C11" s="44"/>
      <c r="D11" s="44"/>
      <c r="E11" s="71"/>
      <c r="F11" s="71"/>
      <c r="G11" s="106"/>
      <c r="H11" s="106"/>
    </row>
    <row r="12" spans="1:8" s="40" customFormat="1" ht="14.25" customHeight="1">
      <c r="A12" s="46"/>
      <c r="B12" s="47" t="s">
        <v>61</v>
      </c>
      <c r="C12" s="48"/>
      <c r="D12" s="48"/>
      <c r="E12" s="49"/>
      <c r="F12" s="49"/>
      <c r="G12" s="106"/>
      <c r="H12" s="106"/>
    </row>
    <row r="13" spans="1:9" ht="18.75" customHeight="1">
      <c r="A13" s="186" t="s">
        <v>55</v>
      </c>
      <c r="B13" s="186"/>
      <c r="C13" s="50"/>
      <c r="D13" s="50"/>
      <c r="E13" s="51"/>
      <c r="F13" s="52"/>
      <c r="I13" s="106"/>
    </row>
    <row r="14" spans="1:10" ht="52.5" customHeight="1">
      <c r="A14" s="53" t="s">
        <v>49</v>
      </c>
      <c r="B14" s="53" t="s">
        <v>39</v>
      </c>
      <c r="C14" s="54" t="s">
        <v>77</v>
      </c>
      <c r="D14" s="53" t="s">
        <v>40</v>
      </c>
      <c r="E14" s="53" t="s">
        <v>78</v>
      </c>
      <c r="F14" s="53" t="s">
        <v>79</v>
      </c>
      <c r="G14" s="53" t="s">
        <v>80</v>
      </c>
      <c r="H14" s="101" t="s">
        <v>81</v>
      </c>
      <c r="I14" s="190" t="s">
        <v>82</v>
      </c>
      <c r="J14" s="190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84"/>
      <c r="J15" s="184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84"/>
      <c r="J16" s="184"/>
    </row>
    <row r="17" spans="1:10" ht="15">
      <c r="A17" s="69"/>
      <c r="B17" s="56"/>
      <c r="C17" s="57"/>
      <c r="D17" s="57"/>
      <c r="E17" s="58"/>
      <c r="F17" s="58"/>
      <c r="G17" s="84"/>
      <c r="H17" s="98"/>
      <c r="I17" s="184"/>
      <c r="J17" s="184"/>
    </row>
    <row r="18" spans="1:10" ht="15">
      <c r="A18" s="69"/>
      <c r="B18" s="56"/>
      <c r="C18" s="57"/>
      <c r="D18" s="57"/>
      <c r="E18" s="58"/>
      <c r="F18" s="58"/>
      <c r="G18" s="84"/>
      <c r="H18" s="98"/>
      <c r="I18" s="184"/>
      <c r="J18" s="184"/>
    </row>
    <row r="19" spans="1:10" ht="15">
      <c r="A19" s="69"/>
      <c r="B19" s="56"/>
      <c r="C19" s="57"/>
      <c r="D19" s="57"/>
      <c r="E19" s="58"/>
      <c r="F19" s="58"/>
      <c r="G19" s="84"/>
      <c r="H19" s="98"/>
      <c r="I19" s="184"/>
      <c r="J19" s="184"/>
    </row>
    <row r="20" spans="1:10" ht="15">
      <c r="A20" s="69"/>
      <c r="B20" s="59"/>
      <c r="C20" s="60"/>
      <c r="D20" s="60"/>
      <c r="E20" s="58"/>
      <c r="F20" s="58"/>
      <c r="G20" s="84"/>
      <c r="H20" s="98"/>
      <c r="I20" s="184"/>
      <c r="J20" s="184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84"/>
      <c r="J21" s="184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84"/>
      <c r="J22" s="184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84"/>
      <c r="J23" s="184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84"/>
      <c r="J24" s="184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84"/>
      <c r="J25" s="184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84"/>
      <c r="J26" s="184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84"/>
      <c r="J27" s="184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84"/>
      <c r="J28" s="184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84"/>
      <c r="J29" s="184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84"/>
      <c r="J30" s="184"/>
    </row>
    <row r="31" spans="1:10" ht="15">
      <c r="A31" s="69"/>
      <c r="B31" s="56"/>
      <c r="C31" s="57"/>
      <c r="D31" s="57"/>
      <c r="E31" s="58"/>
      <c r="F31" s="58"/>
      <c r="G31" s="84"/>
      <c r="H31" s="98"/>
      <c r="I31" s="184"/>
      <c r="J31" s="184"/>
    </row>
    <row r="32" spans="1:10" ht="15">
      <c r="A32" s="69"/>
      <c r="B32" s="56"/>
      <c r="C32" s="57"/>
      <c r="D32" s="57"/>
      <c r="E32" s="58"/>
      <c r="F32" s="58"/>
      <c r="G32" s="84"/>
      <c r="H32" s="98"/>
      <c r="I32" s="184"/>
      <c r="J32" s="184"/>
    </row>
    <row r="33" spans="1:10" ht="15">
      <c r="A33" s="69"/>
      <c r="B33" s="56"/>
      <c r="C33" s="57"/>
      <c r="D33" s="57"/>
      <c r="E33" s="58"/>
      <c r="F33" s="58"/>
      <c r="G33" s="84"/>
      <c r="H33" s="98"/>
      <c r="I33" s="184"/>
      <c r="J33" s="184"/>
    </row>
    <row r="34" spans="1:10" ht="15">
      <c r="A34" s="69"/>
      <c r="B34" s="59"/>
      <c r="C34" s="60"/>
      <c r="D34" s="60"/>
      <c r="E34" s="58"/>
      <c r="F34" s="58"/>
      <c r="G34" s="84"/>
      <c r="H34" s="98"/>
      <c r="I34" s="184"/>
      <c r="J34" s="184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84"/>
      <c r="J35" s="184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84"/>
      <c r="J36" s="184"/>
    </row>
    <row r="37" spans="1:10" ht="15">
      <c r="A37" s="69"/>
      <c r="B37" s="56"/>
      <c r="C37" s="61"/>
      <c r="D37" s="61"/>
      <c r="E37" s="58"/>
      <c r="F37" s="58"/>
      <c r="G37" s="84"/>
      <c r="H37" s="98"/>
      <c r="I37" s="184"/>
      <c r="J37" s="184"/>
    </row>
    <row r="38" spans="1:10" ht="15">
      <c r="A38" s="69"/>
      <c r="B38" s="56"/>
      <c r="C38" s="57"/>
      <c r="D38" s="57"/>
      <c r="E38" s="58"/>
      <c r="F38" s="58"/>
      <c r="G38" s="84"/>
      <c r="H38" s="98"/>
      <c r="I38" s="184"/>
      <c r="J38" s="184"/>
    </row>
    <row r="39" spans="1:10" ht="15">
      <c r="A39" s="69"/>
      <c r="B39" s="56"/>
      <c r="C39" s="57"/>
      <c r="D39" s="57"/>
      <c r="E39" s="58"/>
      <c r="F39" s="58"/>
      <c r="G39" s="84"/>
      <c r="H39" s="98"/>
      <c r="I39" s="184"/>
      <c r="J39" s="184"/>
    </row>
    <row r="40" spans="1:10" ht="24.75" customHeight="1">
      <c r="A40" s="176" t="s">
        <v>76</v>
      </c>
      <c r="B40" s="176"/>
      <c r="C40" s="176"/>
      <c r="D40" s="176"/>
      <c r="E40" s="176"/>
      <c r="F40" s="176"/>
      <c r="G40" s="176"/>
      <c r="H40" s="176"/>
      <c r="I40" s="184"/>
      <c r="J40" s="184"/>
    </row>
    <row r="41" spans="1:9" ht="24.75" customHeight="1">
      <c r="A41" s="90"/>
      <c r="B41" s="90"/>
      <c r="C41" s="90"/>
      <c r="D41" s="90"/>
      <c r="E41" s="90"/>
      <c r="F41" s="90"/>
      <c r="G41" s="90"/>
      <c r="H41" s="90"/>
      <c r="I41" s="91"/>
    </row>
    <row r="42" spans="1:9" ht="44.25" customHeight="1">
      <c r="A42" s="188" t="s">
        <v>69</v>
      </c>
      <c r="B42" s="188"/>
      <c r="C42" s="188"/>
      <c r="D42" s="188"/>
      <c r="E42" s="188"/>
      <c r="F42" s="188"/>
      <c r="G42" s="188"/>
      <c r="H42" s="188"/>
      <c r="I42" s="188"/>
    </row>
  </sheetData>
  <sheetProtection/>
  <mergeCells count="32">
    <mergeCell ref="H1:J1"/>
    <mergeCell ref="B4:J4"/>
    <mergeCell ref="A13:B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A42:I42"/>
    <mergeCell ref="I35:J35"/>
    <mergeCell ref="I36:J36"/>
    <mergeCell ref="I37:J37"/>
    <mergeCell ref="I38:J38"/>
    <mergeCell ref="I39:J39"/>
    <mergeCell ref="A40:H40"/>
    <mergeCell ref="I40:J40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4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39"/>
  <sheetViews>
    <sheetView showGridLines="0" view="pageBreakPreview" zoomScale="85" zoomScaleNormal="84" zoomScaleSheetLayoutView="85" workbookViewId="0" topLeftCell="A1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85" t="s">
        <v>68</v>
      </c>
      <c r="I1" s="185"/>
      <c r="J1" s="185"/>
      <c r="K1" s="34"/>
      <c r="L1" s="34"/>
    </row>
    <row r="2" ht="15" customHeight="1"/>
    <row r="3" spans="2:6" ht="15">
      <c r="B3" s="100" t="s">
        <v>204</v>
      </c>
      <c r="C3" s="38"/>
      <c r="D3" s="38"/>
      <c r="E3" s="39"/>
      <c r="F3" s="39"/>
    </row>
    <row r="4" spans="2:10" ht="33.75" customHeight="1">
      <c r="B4" s="202" t="s">
        <v>205</v>
      </c>
      <c r="C4" s="203"/>
      <c r="D4" s="203"/>
      <c r="E4" s="203"/>
      <c r="F4" s="203"/>
      <c r="G4" s="203"/>
      <c r="H4" s="203"/>
      <c r="I4" s="203"/>
      <c r="J4" s="203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75</v>
      </c>
      <c r="D6" s="87"/>
      <c r="E6" s="68"/>
      <c r="F6" s="68"/>
      <c r="G6" s="106"/>
      <c r="H6" s="106"/>
    </row>
    <row r="7" spans="1:8" s="40" customFormat="1" ht="70.5" customHeight="1">
      <c r="A7" s="111">
        <v>1</v>
      </c>
      <c r="B7" s="74" t="s">
        <v>206</v>
      </c>
      <c r="C7" s="112">
        <v>864</v>
      </c>
      <c r="D7" s="87"/>
      <c r="E7" s="68"/>
      <c r="F7" s="68"/>
      <c r="G7" s="106"/>
      <c r="H7" s="106"/>
    </row>
    <row r="8" spans="1:8" s="40" customFormat="1" ht="26.25" customHeight="1">
      <c r="A8" s="42"/>
      <c r="B8" s="43"/>
      <c r="C8" s="44"/>
      <c r="D8" s="44"/>
      <c r="E8" s="71"/>
      <c r="F8" s="71"/>
      <c r="G8" s="106"/>
      <c r="H8" s="106"/>
    </row>
    <row r="9" spans="1:8" s="40" customFormat="1" ht="14.25" customHeight="1">
      <c r="A9" s="46"/>
      <c r="B9" s="47" t="s">
        <v>61</v>
      </c>
      <c r="C9" s="48"/>
      <c r="D9" s="48"/>
      <c r="E9" s="49"/>
      <c r="F9" s="49"/>
      <c r="G9" s="106"/>
      <c r="H9" s="106"/>
    </row>
    <row r="10" spans="1:9" ht="18.75" customHeight="1">
      <c r="A10" s="186" t="s">
        <v>55</v>
      </c>
      <c r="B10" s="186"/>
      <c r="C10" s="50"/>
      <c r="D10" s="50"/>
      <c r="E10" s="51"/>
      <c r="F10" s="52"/>
      <c r="I10" s="106"/>
    </row>
    <row r="11" spans="1:10" ht="52.5" customHeight="1">
      <c r="A11" s="53" t="s">
        <v>49</v>
      </c>
      <c r="B11" s="53" t="s">
        <v>39</v>
      </c>
      <c r="C11" s="54" t="s">
        <v>77</v>
      </c>
      <c r="D11" s="53" t="s">
        <v>40</v>
      </c>
      <c r="E11" s="53" t="s">
        <v>78</v>
      </c>
      <c r="F11" s="53" t="s">
        <v>79</v>
      </c>
      <c r="G11" s="53" t="s">
        <v>80</v>
      </c>
      <c r="H11" s="101" t="s">
        <v>81</v>
      </c>
      <c r="I11" s="190" t="s">
        <v>82</v>
      </c>
      <c r="J11" s="190"/>
    </row>
    <row r="12" spans="1:10" ht="15">
      <c r="A12" s="69"/>
      <c r="B12" s="56"/>
      <c r="C12" s="57"/>
      <c r="D12" s="57"/>
      <c r="E12" s="58"/>
      <c r="F12" s="58"/>
      <c r="G12" s="84"/>
      <c r="H12" s="98"/>
      <c r="I12" s="184"/>
      <c r="J12" s="184"/>
    </row>
    <row r="13" spans="1:10" ht="15">
      <c r="A13" s="69"/>
      <c r="B13" s="56"/>
      <c r="C13" s="57"/>
      <c r="D13" s="57"/>
      <c r="E13" s="58"/>
      <c r="F13" s="58"/>
      <c r="G13" s="84"/>
      <c r="H13" s="98"/>
      <c r="I13" s="184"/>
      <c r="J13" s="184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84"/>
      <c r="J14" s="184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84"/>
      <c r="J15" s="184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84"/>
      <c r="J16" s="184"/>
    </row>
    <row r="17" spans="1:10" ht="15">
      <c r="A17" s="69"/>
      <c r="B17" s="59"/>
      <c r="C17" s="60"/>
      <c r="D17" s="60"/>
      <c r="E17" s="58"/>
      <c r="F17" s="58"/>
      <c r="G17" s="84"/>
      <c r="H17" s="98"/>
      <c r="I17" s="184"/>
      <c r="J17" s="184"/>
    </row>
    <row r="18" spans="1:10" ht="15">
      <c r="A18" s="69"/>
      <c r="B18" s="56"/>
      <c r="C18" s="57"/>
      <c r="D18" s="57"/>
      <c r="E18" s="58"/>
      <c r="F18" s="58"/>
      <c r="G18" s="84"/>
      <c r="H18" s="98"/>
      <c r="I18" s="184"/>
      <c r="J18" s="184"/>
    </row>
    <row r="19" spans="1:10" ht="15">
      <c r="A19" s="69"/>
      <c r="B19" s="56"/>
      <c r="C19" s="57"/>
      <c r="D19" s="57"/>
      <c r="E19" s="58"/>
      <c r="F19" s="58"/>
      <c r="G19" s="84"/>
      <c r="H19" s="98"/>
      <c r="I19" s="184"/>
      <c r="J19" s="184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84"/>
      <c r="J20" s="184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84"/>
      <c r="J21" s="184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84"/>
      <c r="J22" s="184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84"/>
      <c r="J23" s="184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84"/>
      <c r="J24" s="184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84"/>
      <c r="J25" s="184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84"/>
      <c r="J26" s="184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84"/>
      <c r="J27" s="184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84"/>
      <c r="J28" s="184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84"/>
      <c r="J29" s="184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84"/>
      <c r="J30" s="184"/>
    </row>
    <row r="31" spans="1:10" ht="15">
      <c r="A31" s="69"/>
      <c r="B31" s="59"/>
      <c r="C31" s="60"/>
      <c r="D31" s="60"/>
      <c r="E31" s="58"/>
      <c r="F31" s="58"/>
      <c r="G31" s="84"/>
      <c r="H31" s="98"/>
      <c r="I31" s="184"/>
      <c r="J31" s="184"/>
    </row>
    <row r="32" spans="1:10" ht="15">
      <c r="A32" s="69"/>
      <c r="B32" s="56"/>
      <c r="C32" s="57"/>
      <c r="D32" s="57"/>
      <c r="E32" s="58"/>
      <c r="F32" s="58"/>
      <c r="G32" s="84"/>
      <c r="H32" s="98"/>
      <c r="I32" s="184"/>
      <c r="J32" s="184"/>
    </row>
    <row r="33" spans="1:10" ht="15">
      <c r="A33" s="69"/>
      <c r="B33" s="56"/>
      <c r="C33" s="57"/>
      <c r="D33" s="57"/>
      <c r="E33" s="58"/>
      <c r="F33" s="58"/>
      <c r="G33" s="84"/>
      <c r="H33" s="98"/>
      <c r="I33" s="184"/>
      <c r="J33" s="184"/>
    </row>
    <row r="34" spans="1:10" ht="15">
      <c r="A34" s="69"/>
      <c r="B34" s="56"/>
      <c r="C34" s="61"/>
      <c r="D34" s="61"/>
      <c r="E34" s="58"/>
      <c r="F34" s="58"/>
      <c r="G34" s="84"/>
      <c r="H34" s="98"/>
      <c r="I34" s="184"/>
      <c r="J34" s="184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84"/>
      <c r="J35" s="184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84"/>
      <c r="J36" s="184"/>
    </row>
    <row r="37" spans="1:10" ht="24.75" customHeight="1">
      <c r="A37" s="176" t="s">
        <v>76</v>
      </c>
      <c r="B37" s="176"/>
      <c r="C37" s="176"/>
      <c r="D37" s="176"/>
      <c r="E37" s="176"/>
      <c r="F37" s="176"/>
      <c r="G37" s="176"/>
      <c r="H37" s="176"/>
      <c r="I37" s="184"/>
      <c r="J37" s="184"/>
    </row>
    <row r="38" spans="1:9" ht="24.75" customHeight="1">
      <c r="A38" s="90"/>
      <c r="B38" s="90"/>
      <c r="C38" s="90"/>
      <c r="D38" s="90"/>
      <c r="E38" s="90"/>
      <c r="F38" s="90"/>
      <c r="G38" s="90"/>
      <c r="H38" s="90"/>
      <c r="I38" s="91"/>
    </row>
    <row r="39" spans="1:9" ht="44.25" customHeight="1">
      <c r="A39" s="188" t="s">
        <v>69</v>
      </c>
      <c r="B39" s="188"/>
      <c r="C39" s="188"/>
      <c r="D39" s="188"/>
      <c r="E39" s="188"/>
      <c r="F39" s="188"/>
      <c r="G39" s="188"/>
      <c r="H39" s="188"/>
      <c r="I39" s="188"/>
    </row>
  </sheetData>
  <sheetProtection/>
  <mergeCells count="32">
    <mergeCell ref="H1:J1"/>
    <mergeCell ref="B4:J4"/>
    <mergeCell ref="A10:B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A39:I39"/>
    <mergeCell ref="I32:J32"/>
    <mergeCell ref="I33:J33"/>
    <mergeCell ref="I34:J34"/>
    <mergeCell ref="I35:J35"/>
    <mergeCell ref="I36:J36"/>
    <mergeCell ref="A37:H37"/>
    <mergeCell ref="I37:J37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1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40"/>
  <sheetViews>
    <sheetView showGridLines="0" view="pageBreakPreview" zoomScale="70" zoomScaleNormal="84" zoomScaleSheetLayoutView="70" workbookViewId="0" topLeftCell="A1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85" t="s">
        <v>68</v>
      </c>
      <c r="I1" s="185"/>
      <c r="J1" s="185"/>
      <c r="K1" s="34"/>
      <c r="L1" s="34"/>
    </row>
    <row r="2" ht="15" customHeight="1"/>
    <row r="3" spans="2:6" ht="15">
      <c r="B3" s="100" t="s">
        <v>210</v>
      </c>
      <c r="C3" s="38"/>
      <c r="D3" s="38"/>
      <c r="E3" s="39"/>
      <c r="F3" s="39"/>
    </row>
    <row r="4" spans="2:10" ht="33.75" customHeight="1">
      <c r="B4" s="202" t="s">
        <v>203</v>
      </c>
      <c r="C4" s="203"/>
      <c r="D4" s="203"/>
      <c r="E4" s="203"/>
      <c r="F4" s="203"/>
      <c r="G4" s="203"/>
      <c r="H4" s="203"/>
      <c r="I4" s="203"/>
      <c r="J4" s="203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75</v>
      </c>
      <c r="D6" s="87"/>
      <c r="E6" s="68"/>
      <c r="F6" s="68"/>
      <c r="G6" s="106"/>
      <c r="H6" s="106"/>
    </row>
    <row r="7" spans="1:8" s="40" customFormat="1" ht="82.5" customHeight="1">
      <c r="A7" s="111">
        <v>1</v>
      </c>
      <c r="B7" s="74" t="s">
        <v>207</v>
      </c>
      <c r="C7" s="125">
        <v>864</v>
      </c>
      <c r="D7" s="87"/>
      <c r="E7" s="68"/>
      <c r="F7" s="68"/>
      <c r="G7" s="106"/>
      <c r="H7" s="106"/>
    </row>
    <row r="8" spans="1:8" s="40" customFormat="1" ht="90.75" customHeight="1">
      <c r="A8" s="111">
        <v>2</v>
      </c>
      <c r="B8" s="74" t="s">
        <v>208</v>
      </c>
      <c r="C8" s="125">
        <v>864</v>
      </c>
      <c r="D8" s="87"/>
      <c r="E8" s="68"/>
      <c r="F8" s="68"/>
      <c r="G8" s="106"/>
      <c r="H8" s="106"/>
    </row>
    <row r="9" spans="1:8" s="40" customFormat="1" ht="26.25" customHeight="1">
      <c r="A9" s="42"/>
      <c r="B9" s="43"/>
      <c r="C9" s="44"/>
      <c r="D9" s="44"/>
      <c r="E9" s="71"/>
      <c r="F9" s="71"/>
      <c r="G9" s="106"/>
      <c r="H9" s="106"/>
    </row>
    <row r="10" spans="1:8" s="40" customFormat="1" ht="14.25" customHeight="1">
      <c r="A10" s="46"/>
      <c r="B10" s="47" t="s">
        <v>61</v>
      </c>
      <c r="C10" s="48"/>
      <c r="D10" s="48"/>
      <c r="E10" s="49"/>
      <c r="F10" s="49"/>
      <c r="G10" s="106"/>
      <c r="H10" s="106"/>
    </row>
    <row r="11" spans="1:9" ht="18.75" customHeight="1">
      <c r="A11" s="186" t="s">
        <v>55</v>
      </c>
      <c r="B11" s="186"/>
      <c r="C11" s="50"/>
      <c r="D11" s="50"/>
      <c r="E11" s="51"/>
      <c r="F11" s="52"/>
      <c r="I11" s="106"/>
    </row>
    <row r="12" spans="1:10" ht="52.5" customHeight="1">
      <c r="A12" s="53" t="s">
        <v>49</v>
      </c>
      <c r="B12" s="53" t="s">
        <v>39</v>
      </c>
      <c r="C12" s="54" t="s">
        <v>77</v>
      </c>
      <c r="D12" s="53" t="s">
        <v>40</v>
      </c>
      <c r="E12" s="53" t="s">
        <v>78</v>
      </c>
      <c r="F12" s="53" t="s">
        <v>79</v>
      </c>
      <c r="G12" s="53" t="s">
        <v>80</v>
      </c>
      <c r="H12" s="101" t="s">
        <v>81</v>
      </c>
      <c r="I12" s="190" t="s">
        <v>82</v>
      </c>
      <c r="J12" s="190"/>
    </row>
    <row r="13" spans="1:10" ht="15">
      <c r="A13" s="69"/>
      <c r="B13" s="56"/>
      <c r="C13" s="57"/>
      <c r="D13" s="57"/>
      <c r="E13" s="58"/>
      <c r="F13" s="58"/>
      <c r="G13" s="84"/>
      <c r="H13" s="98"/>
      <c r="I13" s="184"/>
      <c r="J13" s="184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84"/>
      <c r="J14" s="184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84"/>
      <c r="J15" s="184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84"/>
      <c r="J16" s="184"/>
    </row>
    <row r="17" spans="1:10" ht="15">
      <c r="A17" s="69"/>
      <c r="B17" s="56"/>
      <c r="C17" s="57"/>
      <c r="D17" s="57"/>
      <c r="E17" s="58"/>
      <c r="F17" s="58"/>
      <c r="G17" s="84"/>
      <c r="H17" s="98"/>
      <c r="I17" s="184"/>
      <c r="J17" s="184"/>
    </row>
    <row r="18" spans="1:10" ht="15">
      <c r="A18" s="69"/>
      <c r="B18" s="59"/>
      <c r="C18" s="60"/>
      <c r="D18" s="60"/>
      <c r="E18" s="58"/>
      <c r="F18" s="58"/>
      <c r="G18" s="84"/>
      <c r="H18" s="98"/>
      <c r="I18" s="184"/>
      <c r="J18" s="184"/>
    </row>
    <row r="19" spans="1:10" ht="15">
      <c r="A19" s="69"/>
      <c r="B19" s="56"/>
      <c r="C19" s="57"/>
      <c r="D19" s="57"/>
      <c r="E19" s="58"/>
      <c r="F19" s="58"/>
      <c r="G19" s="84"/>
      <c r="H19" s="98"/>
      <c r="I19" s="184"/>
      <c r="J19" s="184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84"/>
      <c r="J20" s="184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84"/>
      <c r="J21" s="184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84"/>
      <c r="J22" s="184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84"/>
      <c r="J23" s="184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84"/>
      <c r="J24" s="184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84"/>
      <c r="J25" s="184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84"/>
      <c r="J26" s="184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84"/>
      <c r="J27" s="184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84"/>
      <c r="J28" s="184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84"/>
      <c r="J29" s="184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84"/>
      <c r="J30" s="184"/>
    </row>
    <row r="31" spans="1:10" ht="15">
      <c r="A31" s="69"/>
      <c r="B31" s="56"/>
      <c r="C31" s="57"/>
      <c r="D31" s="57"/>
      <c r="E31" s="58"/>
      <c r="F31" s="58"/>
      <c r="G31" s="84"/>
      <c r="H31" s="98"/>
      <c r="I31" s="184"/>
      <c r="J31" s="184"/>
    </row>
    <row r="32" spans="1:10" ht="15">
      <c r="A32" s="69"/>
      <c r="B32" s="59"/>
      <c r="C32" s="60"/>
      <c r="D32" s="60"/>
      <c r="E32" s="58"/>
      <c r="F32" s="58"/>
      <c r="G32" s="84"/>
      <c r="H32" s="98"/>
      <c r="I32" s="184"/>
      <c r="J32" s="184"/>
    </row>
    <row r="33" spans="1:10" ht="15">
      <c r="A33" s="69"/>
      <c r="B33" s="56"/>
      <c r="C33" s="57"/>
      <c r="D33" s="57"/>
      <c r="E33" s="58"/>
      <c r="F33" s="58"/>
      <c r="G33" s="84"/>
      <c r="H33" s="98"/>
      <c r="I33" s="184"/>
      <c r="J33" s="184"/>
    </row>
    <row r="34" spans="1:10" ht="15">
      <c r="A34" s="69"/>
      <c r="B34" s="56"/>
      <c r="C34" s="57"/>
      <c r="D34" s="57"/>
      <c r="E34" s="58"/>
      <c r="F34" s="58"/>
      <c r="G34" s="84"/>
      <c r="H34" s="98"/>
      <c r="I34" s="184"/>
      <c r="J34" s="184"/>
    </row>
    <row r="35" spans="1:10" ht="15">
      <c r="A35" s="69"/>
      <c r="B35" s="56"/>
      <c r="C35" s="61"/>
      <c r="D35" s="61"/>
      <c r="E35" s="58"/>
      <c r="F35" s="58"/>
      <c r="G35" s="84"/>
      <c r="H35" s="98"/>
      <c r="I35" s="184"/>
      <c r="J35" s="184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84"/>
      <c r="J36" s="184"/>
    </row>
    <row r="37" spans="1:10" ht="15">
      <c r="A37" s="69"/>
      <c r="B37" s="56"/>
      <c r="C37" s="57"/>
      <c r="D37" s="57"/>
      <c r="E37" s="58"/>
      <c r="F37" s="58"/>
      <c r="G37" s="84"/>
      <c r="H37" s="98"/>
      <c r="I37" s="184"/>
      <c r="J37" s="184"/>
    </row>
    <row r="38" spans="1:10" ht="24.75" customHeight="1">
      <c r="A38" s="176" t="s">
        <v>76</v>
      </c>
      <c r="B38" s="176"/>
      <c r="C38" s="176"/>
      <c r="D38" s="176"/>
      <c r="E38" s="176"/>
      <c r="F38" s="176"/>
      <c r="G38" s="176"/>
      <c r="H38" s="176"/>
      <c r="I38" s="184"/>
      <c r="J38" s="184"/>
    </row>
    <row r="39" spans="1:9" ht="24.75" customHeight="1">
      <c r="A39" s="90"/>
      <c r="B39" s="90"/>
      <c r="C39" s="90"/>
      <c r="D39" s="90"/>
      <c r="E39" s="90"/>
      <c r="F39" s="90"/>
      <c r="G39" s="90"/>
      <c r="H39" s="90"/>
      <c r="I39" s="91"/>
    </row>
    <row r="40" spans="1:9" ht="44.25" customHeight="1">
      <c r="A40" s="188" t="s">
        <v>69</v>
      </c>
      <c r="B40" s="188"/>
      <c r="C40" s="188"/>
      <c r="D40" s="188"/>
      <c r="E40" s="188"/>
      <c r="F40" s="188"/>
      <c r="G40" s="188"/>
      <c r="H40" s="188"/>
      <c r="I40" s="188"/>
    </row>
  </sheetData>
  <sheetProtection/>
  <mergeCells count="32">
    <mergeCell ref="H1:J1"/>
    <mergeCell ref="B4:J4"/>
    <mergeCell ref="A11:B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A40:I40"/>
    <mergeCell ref="I33:J33"/>
    <mergeCell ref="I34:J34"/>
    <mergeCell ref="I35:J35"/>
    <mergeCell ref="I36:J36"/>
    <mergeCell ref="I37:J37"/>
    <mergeCell ref="A38:H38"/>
    <mergeCell ref="I38:J38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2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40"/>
  <sheetViews>
    <sheetView showGridLines="0" view="pageBreakPreview" zoomScale="85" zoomScaleNormal="84" zoomScaleSheetLayoutView="85" workbookViewId="0" topLeftCell="A19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85" t="s">
        <v>68</v>
      </c>
      <c r="I1" s="185"/>
      <c r="J1" s="185"/>
      <c r="K1" s="34"/>
      <c r="L1" s="34"/>
    </row>
    <row r="2" ht="15" customHeight="1"/>
    <row r="3" spans="2:6" ht="15">
      <c r="B3" s="100" t="s">
        <v>209</v>
      </c>
      <c r="C3" s="38"/>
      <c r="D3" s="38"/>
      <c r="E3" s="39"/>
      <c r="F3" s="39"/>
    </row>
    <row r="4" spans="2:10" ht="33.75" customHeight="1">
      <c r="B4" s="202" t="s">
        <v>211</v>
      </c>
      <c r="C4" s="203"/>
      <c r="D4" s="203"/>
      <c r="E4" s="203"/>
      <c r="F4" s="203"/>
      <c r="G4" s="203"/>
      <c r="H4" s="203"/>
      <c r="I4" s="203"/>
      <c r="J4" s="203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75</v>
      </c>
      <c r="D6" s="87"/>
      <c r="E6" s="68"/>
      <c r="F6" s="68"/>
      <c r="G6" s="106"/>
      <c r="H6" s="106"/>
    </row>
    <row r="7" spans="1:8" s="40" customFormat="1" ht="52.5" customHeight="1">
      <c r="A7" s="111">
        <v>1</v>
      </c>
      <c r="B7" s="74" t="s">
        <v>212</v>
      </c>
      <c r="C7" s="74">
        <v>1300</v>
      </c>
      <c r="D7" s="87"/>
      <c r="E7" s="68"/>
      <c r="F7" s="68"/>
      <c r="G7" s="106"/>
      <c r="H7" s="106"/>
    </row>
    <row r="8" spans="1:8" s="40" customFormat="1" ht="59.25" customHeight="1">
      <c r="A8" s="111">
        <v>2</v>
      </c>
      <c r="B8" s="74" t="s">
        <v>213</v>
      </c>
      <c r="C8" s="74">
        <v>1300</v>
      </c>
      <c r="D8" s="87"/>
      <c r="E8" s="68"/>
      <c r="F8" s="68"/>
      <c r="G8" s="106"/>
      <c r="H8" s="106"/>
    </row>
    <row r="9" spans="1:8" s="40" customFormat="1" ht="26.25" customHeight="1">
      <c r="A9" s="42"/>
      <c r="B9" s="43"/>
      <c r="C9" s="44"/>
      <c r="D9" s="44"/>
      <c r="E9" s="71"/>
      <c r="F9" s="71"/>
      <c r="G9" s="106"/>
      <c r="H9" s="106"/>
    </row>
    <row r="10" spans="1:8" s="40" customFormat="1" ht="14.25" customHeight="1">
      <c r="A10" s="46"/>
      <c r="B10" s="47" t="s">
        <v>61</v>
      </c>
      <c r="C10" s="48"/>
      <c r="D10" s="48"/>
      <c r="E10" s="49"/>
      <c r="F10" s="49"/>
      <c r="G10" s="106"/>
      <c r="H10" s="106"/>
    </row>
    <row r="11" spans="1:9" ht="18.75" customHeight="1">
      <c r="A11" s="186" t="s">
        <v>55</v>
      </c>
      <c r="B11" s="186"/>
      <c r="C11" s="50"/>
      <c r="D11" s="50"/>
      <c r="E11" s="51"/>
      <c r="F11" s="52"/>
      <c r="I11" s="106"/>
    </row>
    <row r="12" spans="1:10" ht="52.5" customHeight="1">
      <c r="A12" s="53" t="s">
        <v>49</v>
      </c>
      <c r="B12" s="53" t="s">
        <v>39</v>
      </c>
      <c r="C12" s="54" t="s">
        <v>77</v>
      </c>
      <c r="D12" s="53" t="s">
        <v>40</v>
      </c>
      <c r="E12" s="53" t="s">
        <v>78</v>
      </c>
      <c r="F12" s="53" t="s">
        <v>79</v>
      </c>
      <c r="G12" s="53" t="s">
        <v>80</v>
      </c>
      <c r="H12" s="101" t="s">
        <v>81</v>
      </c>
      <c r="I12" s="190" t="s">
        <v>82</v>
      </c>
      <c r="J12" s="190"/>
    </row>
    <row r="13" spans="1:10" ht="15">
      <c r="A13" s="69"/>
      <c r="B13" s="56"/>
      <c r="C13" s="57"/>
      <c r="D13" s="57"/>
      <c r="E13" s="58"/>
      <c r="F13" s="58"/>
      <c r="G13" s="84"/>
      <c r="H13" s="98"/>
      <c r="I13" s="184"/>
      <c r="J13" s="184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84"/>
      <c r="J14" s="184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84"/>
      <c r="J15" s="184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84"/>
      <c r="J16" s="184"/>
    </row>
    <row r="17" spans="1:10" ht="15">
      <c r="A17" s="69"/>
      <c r="B17" s="56"/>
      <c r="C17" s="57"/>
      <c r="D17" s="57"/>
      <c r="E17" s="58"/>
      <c r="F17" s="58"/>
      <c r="G17" s="84"/>
      <c r="H17" s="98"/>
      <c r="I17" s="184"/>
      <c r="J17" s="184"/>
    </row>
    <row r="18" spans="1:10" ht="15">
      <c r="A18" s="69"/>
      <c r="B18" s="59"/>
      <c r="C18" s="60"/>
      <c r="D18" s="60"/>
      <c r="E18" s="58"/>
      <c r="F18" s="58"/>
      <c r="G18" s="84"/>
      <c r="H18" s="98"/>
      <c r="I18" s="184"/>
      <c r="J18" s="184"/>
    </row>
    <row r="19" spans="1:10" ht="15">
      <c r="A19" s="69"/>
      <c r="B19" s="56"/>
      <c r="C19" s="57"/>
      <c r="D19" s="57"/>
      <c r="E19" s="58"/>
      <c r="F19" s="58"/>
      <c r="G19" s="84"/>
      <c r="H19" s="98"/>
      <c r="I19" s="184"/>
      <c r="J19" s="184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84"/>
      <c r="J20" s="184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84"/>
      <c r="J21" s="184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84"/>
      <c r="J22" s="184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84"/>
      <c r="J23" s="184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84"/>
      <c r="J24" s="184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84"/>
      <c r="J25" s="184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84"/>
      <c r="J26" s="184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84"/>
      <c r="J27" s="184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84"/>
      <c r="J28" s="184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84"/>
      <c r="J29" s="184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84"/>
      <c r="J30" s="184"/>
    </row>
    <row r="31" spans="1:10" ht="15">
      <c r="A31" s="69"/>
      <c r="B31" s="56"/>
      <c r="C31" s="57"/>
      <c r="D31" s="57"/>
      <c r="E31" s="58"/>
      <c r="F31" s="58"/>
      <c r="G31" s="84"/>
      <c r="H31" s="98"/>
      <c r="I31" s="184"/>
      <c r="J31" s="184"/>
    </row>
    <row r="32" spans="1:10" ht="15">
      <c r="A32" s="69"/>
      <c r="B32" s="59"/>
      <c r="C32" s="60"/>
      <c r="D32" s="60"/>
      <c r="E32" s="58"/>
      <c r="F32" s="58"/>
      <c r="G32" s="84"/>
      <c r="H32" s="98"/>
      <c r="I32" s="184"/>
      <c r="J32" s="184"/>
    </row>
    <row r="33" spans="1:10" ht="15">
      <c r="A33" s="69"/>
      <c r="B33" s="56"/>
      <c r="C33" s="57"/>
      <c r="D33" s="57"/>
      <c r="E33" s="58"/>
      <c r="F33" s="58"/>
      <c r="G33" s="84"/>
      <c r="H33" s="98"/>
      <c r="I33" s="184"/>
      <c r="J33" s="184"/>
    </row>
    <row r="34" spans="1:10" ht="15">
      <c r="A34" s="69"/>
      <c r="B34" s="56"/>
      <c r="C34" s="57"/>
      <c r="D34" s="57"/>
      <c r="E34" s="58"/>
      <c r="F34" s="58"/>
      <c r="G34" s="84"/>
      <c r="H34" s="98"/>
      <c r="I34" s="184"/>
      <c r="J34" s="184"/>
    </row>
    <row r="35" spans="1:10" ht="15">
      <c r="A35" s="69"/>
      <c r="B35" s="56"/>
      <c r="C35" s="61"/>
      <c r="D35" s="61"/>
      <c r="E35" s="58"/>
      <c r="F35" s="58"/>
      <c r="G35" s="84"/>
      <c r="H35" s="98"/>
      <c r="I35" s="184"/>
      <c r="J35" s="184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84"/>
      <c r="J36" s="184"/>
    </row>
    <row r="37" spans="1:10" ht="15">
      <c r="A37" s="69"/>
      <c r="B37" s="56"/>
      <c r="C37" s="57"/>
      <c r="D37" s="57"/>
      <c r="E37" s="58"/>
      <c r="F37" s="58"/>
      <c r="G37" s="84"/>
      <c r="H37" s="98"/>
      <c r="I37" s="184"/>
      <c r="J37" s="184"/>
    </row>
    <row r="38" spans="1:10" ht="24.75" customHeight="1">
      <c r="A38" s="176" t="s">
        <v>76</v>
      </c>
      <c r="B38" s="176"/>
      <c r="C38" s="176"/>
      <c r="D38" s="176"/>
      <c r="E38" s="176"/>
      <c r="F38" s="176"/>
      <c r="G38" s="176"/>
      <c r="H38" s="176"/>
      <c r="I38" s="184"/>
      <c r="J38" s="184"/>
    </row>
    <row r="39" spans="1:9" ht="24.75" customHeight="1">
      <c r="A39" s="90"/>
      <c r="B39" s="90"/>
      <c r="C39" s="90"/>
      <c r="D39" s="90"/>
      <c r="E39" s="90"/>
      <c r="F39" s="90"/>
      <c r="G39" s="90"/>
      <c r="H39" s="90"/>
      <c r="I39" s="91"/>
    </row>
    <row r="40" spans="1:9" ht="44.25" customHeight="1">
      <c r="A40" s="188" t="s">
        <v>69</v>
      </c>
      <c r="B40" s="188"/>
      <c r="C40" s="188"/>
      <c r="D40" s="188"/>
      <c r="E40" s="188"/>
      <c r="F40" s="188"/>
      <c r="G40" s="188"/>
      <c r="H40" s="188"/>
      <c r="I40" s="188"/>
    </row>
  </sheetData>
  <sheetProtection/>
  <mergeCells count="32">
    <mergeCell ref="H1:J1"/>
    <mergeCell ref="B4:J4"/>
    <mergeCell ref="A11:B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A40:I40"/>
    <mergeCell ref="I33:J33"/>
    <mergeCell ref="I34:J34"/>
    <mergeCell ref="I35:J35"/>
    <mergeCell ref="I36:J36"/>
    <mergeCell ref="I37:J37"/>
    <mergeCell ref="A38:H38"/>
    <mergeCell ref="I38:J38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2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39"/>
  <sheetViews>
    <sheetView showGridLines="0" view="pageBreakPreview" zoomScaleNormal="84" zoomScaleSheetLayoutView="100" workbookViewId="0" topLeftCell="A1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85" t="s">
        <v>68</v>
      </c>
      <c r="I1" s="185"/>
      <c r="J1" s="185"/>
      <c r="K1" s="34"/>
      <c r="L1" s="34"/>
    </row>
    <row r="2" ht="15" customHeight="1"/>
    <row r="3" spans="2:6" ht="15">
      <c r="B3" s="100" t="s">
        <v>214</v>
      </c>
      <c r="C3" s="38"/>
      <c r="D3" s="38"/>
      <c r="E3" s="39"/>
      <c r="F3" s="39"/>
    </row>
    <row r="4" spans="2:10" ht="33.75" customHeight="1">
      <c r="B4" s="202" t="s">
        <v>215</v>
      </c>
      <c r="C4" s="203"/>
      <c r="D4" s="203"/>
      <c r="E4" s="203"/>
      <c r="F4" s="203"/>
      <c r="G4" s="203"/>
      <c r="H4" s="203"/>
      <c r="I4" s="203"/>
      <c r="J4" s="203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75</v>
      </c>
      <c r="D6" s="87"/>
      <c r="E6" s="68"/>
      <c r="F6" s="68"/>
      <c r="G6" s="106"/>
      <c r="H6" s="106"/>
    </row>
    <row r="7" spans="1:8" s="40" customFormat="1" ht="31.5" customHeight="1">
      <c r="A7" s="111">
        <v>1</v>
      </c>
      <c r="B7" s="74" t="s">
        <v>216</v>
      </c>
      <c r="C7" s="112">
        <v>600</v>
      </c>
      <c r="D7" s="87"/>
      <c r="E7" s="68"/>
      <c r="F7" s="68"/>
      <c r="G7" s="106"/>
      <c r="H7" s="106"/>
    </row>
    <row r="8" spans="1:8" s="40" customFormat="1" ht="26.25" customHeight="1">
      <c r="A8" s="42"/>
      <c r="B8" s="43"/>
      <c r="C8" s="44"/>
      <c r="D8" s="44"/>
      <c r="E8" s="71"/>
      <c r="F8" s="71"/>
      <c r="G8" s="106"/>
      <c r="H8" s="106"/>
    </row>
    <row r="9" spans="1:8" s="40" customFormat="1" ht="14.25" customHeight="1">
      <c r="A9" s="46"/>
      <c r="B9" s="47" t="s">
        <v>61</v>
      </c>
      <c r="C9" s="48"/>
      <c r="D9" s="48"/>
      <c r="E9" s="49"/>
      <c r="F9" s="49"/>
      <c r="G9" s="106"/>
      <c r="H9" s="106"/>
    </row>
    <row r="10" spans="1:9" ht="18.75" customHeight="1">
      <c r="A10" s="186" t="s">
        <v>55</v>
      </c>
      <c r="B10" s="186"/>
      <c r="C10" s="50"/>
      <c r="D10" s="50"/>
      <c r="E10" s="51"/>
      <c r="F10" s="52"/>
      <c r="I10" s="106"/>
    </row>
    <row r="11" spans="1:10" ht="52.5" customHeight="1">
      <c r="A11" s="53" t="s">
        <v>49</v>
      </c>
      <c r="B11" s="53" t="s">
        <v>39</v>
      </c>
      <c r="C11" s="54" t="s">
        <v>77</v>
      </c>
      <c r="D11" s="53" t="s">
        <v>40</v>
      </c>
      <c r="E11" s="53" t="s">
        <v>78</v>
      </c>
      <c r="F11" s="53" t="s">
        <v>79</v>
      </c>
      <c r="G11" s="53" t="s">
        <v>80</v>
      </c>
      <c r="H11" s="101" t="s">
        <v>81</v>
      </c>
      <c r="I11" s="190" t="s">
        <v>82</v>
      </c>
      <c r="J11" s="190"/>
    </row>
    <row r="12" spans="1:10" ht="15">
      <c r="A12" s="69"/>
      <c r="B12" s="56"/>
      <c r="C12" s="57"/>
      <c r="D12" s="57"/>
      <c r="E12" s="58"/>
      <c r="F12" s="58"/>
      <c r="G12" s="84"/>
      <c r="H12" s="98"/>
      <c r="I12" s="184"/>
      <c r="J12" s="184"/>
    </row>
    <row r="13" spans="1:10" ht="15">
      <c r="A13" s="69"/>
      <c r="B13" s="56"/>
      <c r="C13" s="57"/>
      <c r="D13" s="57"/>
      <c r="E13" s="58"/>
      <c r="F13" s="58"/>
      <c r="G13" s="84"/>
      <c r="H13" s="98"/>
      <c r="I13" s="184"/>
      <c r="J13" s="184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84"/>
      <c r="J14" s="184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84"/>
      <c r="J15" s="184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84"/>
      <c r="J16" s="184"/>
    </row>
    <row r="17" spans="1:10" ht="15">
      <c r="A17" s="69"/>
      <c r="B17" s="59"/>
      <c r="C17" s="60"/>
      <c r="D17" s="60"/>
      <c r="E17" s="58"/>
      <c r="F17" s="58"/>
      <c r="G17" s="84"/>
      <c r="H17" s="98"/>
      <c r="I17" s="184"/>
      <c r="J17" s="184"/>
    </row>
    <row r="18" spans="1:10" ht="15">
      <c r="A18" s="69"/>
      <c r="B18" s="56"/>
      <c r="C18" s="57"/>
      <c r="D18" s="57"/>
      <c r="E18" s="58"/>
      <c r="F18" s="58"/>
      <c r="G18" s="84"/>
      <c r="H18" s="98"/>
      <c r="I18" s="184"/>
      <c r="J18" s="184"/>
    </row>
    <row r="19" spans="1:10" ht="15">
      <c r="A19" s="69"/>
      <c r="B19" s="56"/>
      <c r="C19" s="57"/>
      <c r="D19" s="57"/>
      <c r="E19" s="58"/>
      <c r="F19" s="58"/>
      <c r="G19" s="84"/>
      <c r="H19" s="98"/>
      <c r="I19" s="184"/>
      <c r="J19" s="184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84"/>
      <c r="J20" s="184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84"/>
      <c r="J21" s="184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84"/>
      <c r="J22" s="184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84"/>
      <c r="J23" s="184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84"/>
      <c r="J24" s="184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84"/>
      <c r="J25" s="184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84"/>
      <c r="J26" s="184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84"/>
      <c r="J27" s="184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84"/>
      <c r="J28" s="184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84"/>
      <c r="J29" s="184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84"/>
      <c r="J30" s="184"/>
    </row>
    <row r="31" spans="1:10" ht="15">
      <c r="A31" s="69"/>
      <c r="B31" s="59"/>
      <c r="C31" s="60"/>
      <c r="D31" s="60"/>
      <c r="E31" s="58"/>
      <c r="F31" s="58"/>
      <c r="G31" s="84"/>
      <c r="H31" s="98"/>
      <c r="I31" s="184"/>
      <c r="J31" s="184"/>
    </row>
    <row r="32" spans="1:10" ht="15">
      <c r="A32" s="69"/>
      <c r="B32" s="56"/>
      <c r="C32" s="57"/>
      <c r="D32" s="57"/>
      <c r="E32" s="58"/>
      <c r="F32" s="58"/>
      <c r="G32" s="84"/>
      <c r="H32" s="98"/>
      <c r="I32" s="184"/>
      <c r="J32" s="184"/>
    </row>
    <row r="33" spans="1:10" ht="15">
      <c r="A33" s="69"/>
      <c r="B33" s="56"/>
      <c r="C33" s="57"/>
      <c r="D33" s="57"/>
      <c r="E33" s="58"/>
      <c r="F33" s="58"/>
      <c r="G33" s="84"/>
      <c r="H33" s="98"/>
      <c r="I33" s="184"/>
      <c r="J33" s="184"/>
    </row>
    <row r="34" spans="1:10" ht="15">
      <c r="A34" s="69"/>
      <c r="B34" s="56"/>
      <c r="C34" s="61"/>
      <c r="D34" s="61"/>
      <c r="E34" s="58"/>
      <c r="F34" s="58"/>
      <c r="G34" s="84"/>
      <c r="H34" s="98"/>
      <c r="I34" s="184"/>
      <c r="J34" s="184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84"/>
      <c r="J35" s="184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84"/>
      <c r="J36" s="184"/>
    </row>
    <row r="37" spans="1:10" ht="24.75" customHeight="1">
      <c r="A37" s="176" t="s">
        <v>76</v>
      </c>
      <c r="B37" s="176"/>
      <c r="C37" s="176"/>
      <c r="D37" s="176"/>
      <c r="E37" s="176"/>
      <c r="F37" s="176"/>
      <c r="G37" s="176"/>
      <c r="H37" s="176"/>
      <c r="I37" s="184"/>
      <c r="J37" s="184"/>
    </row>
    <row r="38" spans="1:9" ht="24.75" customHeight="1">
      <c r="A38" s="90"/>
      <c r="B38" s="90"/>
      <c r="C38" s="90"/>
      <c r="D38" s="90"/>
      <c r="E38" s="90"/>
      <c r="F38" s="90"/>
      <c r="G38" s="90"/>
      <c r="H38" s="90"/>
      <c r="I38" s="91"/>
    </row>
    <row r="39" spans="1:9" ht="44.25" customHeight="1">
      <c r="A39" s="188" t="s">
        <v>69</v>
      </c>
      <c r="B39" s="188"/>
      <c r="C39" s="188"/>
      <c r="D39" s="188"/>
      <c r="E39" s="188"/>
      <c r="F39" s="188"/>
      <c r="G39" s="188"/>
      <c r="H39" s="188"/>
      <c r="I39" s="188"/>
    </row>
  </sheetData>
  <sheetProtection/>
  <mergeCells count="32">
    <mergeCell ref="H1:J1"/>
    <mergeCell ref="B4:J4"/>
    <mergeCell ref="A10:B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A39:I39"/>
    <mergeCell ref="I32:J32"/>
    <mergeCell ref="I33:J33"/>
    <mergeCell ref="I34:J34"/>
    <mergeCell ref="I35:J35"/>
    <mergeCell ref="I36:J36"/>
    <mergeCell ref="A37:H37"/>
    <mergeCell ref="I37:J37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1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39"/>
  <sheetViews>
    <sheetView showGridLines="0" view="pageBreakPreview" zoomScale="85" zoomScaleNormal="84" zoomScaleSheetLayoutView="85" workbookViewId="0" topLeftCell="A1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85" t="s">
        <v>68</v>
      </c>
      <c r="I1" s="185"/>
      <c r="J1" s="185"/>
      <c r="K1" s="34"/>
      <c r="L1" s="34"/>
    </row>
    <row r="2" ht="15" customHeight="1"/>
    <row r="3" spans="2:6" ht="15">
      <c r="B3" s="100" t="s">
        <v>217</v>
      </c>
      <c r="C3" s="38"/>
      <c r="D3" s="38"/>
      <c r="E3" s="39"/>
      <c r="F3" s="39"/>
    </row>
    <row r="4" spans="2:10" ht="33.75" customHeight="1">
      <c r="B4" s="202" t="s">
        <v>218</v>
      </c>
      <c r="C4" s="203"/>
      <c r="D4" s="203"/>
      <c r="E4" s="203"/>
      <c r="F4" s="203"/>
      <c r="G4" s="203"/>
      <c r="H4" s="203"/>
      <c r="I4" s="203"/>
      <c r="J4" s="203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75</v>
      </c>
      <c r="D6" s="87"/>
      <c r="E6" s="68"/>
      <c r="F6" s="68"/>
      <c r="G6" s="106"/>
      <c r="H6" s="106"/>
    </row>
    <row r="7" spans="1:8" s="40" customFormat="1" ht="70.5" customHeight="1">
      <c r="A7" s="111">
        <v>1</v>
      </c>
      <c r="B7" s="74" t="s">
        <v>219</v>
      </c>
      <c r="C7" s="126">
        <v>5000</v>
      </c>
      <c r="E7" s="68"/>
      <c r="F7" s="68"/>
      <c r="G7" s="106"/>
      <c r="H7" s="106"/>
    </row>
    <row r="8" spans="1:8" s="40" customFormat="1" ht="26.25" customHeight="1">
      <c r="A8" s="42"/>
      <c r="B8" s="43"/>
      <c r="C8" s="44"/>
      <c r="D8" s="44"/>
      <c r="E8" s="71"/>
      <c r="F8" s="71"/>
      <c r="G8" s="106"/>
      <c r="H8" s="106"/>
    </row>
    <row r="9" spans="1:8" s="40" customFormat="1" ht="14.25" customHeight="1">
      <c r="A9" s="46"/>
      <c r="B9" s="47" t="s">
        <v>61</v>
      </c>
      <c r="C9" s="48"/>
      <c r="D9" s="48"/>
      <c r="E9" s="49"/>
      <c r="F9" s="49"/>
      <c r="G9" s="106"/>
      <c r="H9" s="106"/>
    </row>
    <row r="10" spans="1:9" ht="18.75" customHeight="1">
      <c r="A10" s="186" t="s">
        <v>55</v>
      </c>
      <c r="B10" s="186"/>
      <c r="C10" s="50"/>
      <c r="D10" s="50"/>
      <c r="E10" s="51"/>
      <c r="F10" s="52"/>
      <c r="I10" s="106"/>
    </row>
    <row r="11" spans="1:10" ht="52.5" customHeight="1">
      <c r="A11" s="53" t="s">
        <v>49</v>
      </c>
      <c r="B11" s="53" t="s">
        <v>39</v>
      </c>
      <c r="C11" s="54" t="s">
        <v>77</v>
      </c>
      <c r="D11" s="53" t="s">
        <v>40</v>
      </c>
      <c r="E11" s="53" t="s">
        <v>78</v>
      </c>
      <c r="F11" s="53" t="s">
        <v>79</v>
      </c>
      <c r="G11" s="53" t="s">
        <v>80</v>
      </c>
      <c r="H11" s="101" t="s">
        <v>81</v>
      </c>
      <c r="I11" s="190" t="s">
        <v>82</v>
      </c>
      <c r="J11" s="190"/>
    </row>
    <row r="12" spans="1:10" ht="15">
      <c r="A12" s="69"/>
      <c r="B12" s="56"/>
      <c r="C12" s="57"/>
      <c r="D12" s="57"/>
      <c r="E12" s="58"/>
      <c r="F12" s="58"/>
      <c r="G12" s="84"/>
      <c r="H12" s="98"/>
      <c r="I12" s="184"/>
      <c r="J12" s="184"/>
    </row>
    <row r="13" spans="1:10" ht="15">
      <c r="A13" s="69"/>
      <c r="B13" s="56"/>
      <c r="C13" s="57"/>
      <c r="D13" s="57"/>
      <c r="E13" s="58"/>
      <c r="F13" s="58"/>
      <c r="G13" s="84"/>
      <c r="H13" s="98"/>
      <c r="I13" s="184"/>
      <c r="J13" s="184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84"/>
      <c r="J14" s="184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84"/>
      <c r="J15" s="184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84"/>
      <c r="J16" s="184"/>
    </row>
    <row r="17" spans="1:10" ht="15">
      <c r="A17" s="69"/>
      <c r="B17" s="59"/>
      <c r="C17" s="60"/>
      <c r="D17" s="60"/>
      <c r="E17" s="58"/>
      <c r="F17" s="58"/>
      <c r="G17" s="84"/>
      <c r="H17" s="98"/>
      <c r="I17" s="184"/>
      <c r="J17" s="184"/>
    </row>
    <row r="18" spans="1:10" ht="15">
      <c r="A18" s="69"/>
      <c r="B18" s="56"/>
      <c r="C18" s="57"/>
      <c r="D18" s="57"/>
      <c r="E18" s="58"/>
      <c r="F18" s="58"/>
      <c r="G18" s="84"/>
      <c r="H18" s="98"/>
      <c r="I18" s="184"/>
      <c r="J18" s="184"/>
    </row>
    <row r="19" spans="1:10" ht="15">
      <c r="A19" s="69"/>
      <c r="B19" s="56"/>
      <c r="C19" s="57"/>
      <c r="D19" s="57"/>
      <c r="E19" s="58"/>
      <c r="F19" s="58"/>
      <c r="G19" s="84"/>
      <c r="H19" s="98"/>
      <c r="I19" s="184"/>
      <c r="J19" s="184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84"/>
      <c r="J20" s="184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84"/>
      <c r="J21" s="184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84"/>
      <c r="J22" s="184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84"/>
      <c r="J23" s="184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84"/>
      <c r="J24" s="184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84"/>
      <c r="J25" s="184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84"/>
      <c r="J26" s="184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84"/>
      <c r="J27" s="184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84"/>
      <c r="J28" s="184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84"/>
      <c r="J29" s="184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84"/>
      <c r="J30" s="184"/>
    </row>
    <row r="31" spans="1:10" ht="15">
      <c r="A31" s="69"/>
      <c r="B31" s="59"/>
      <c r="C31" s="60"/>
      <c r="D31" s="60"/>
      <c r="E31" s="58"/>
      <c r="F31" s="58"/>
      <c r="G31" s="84"/>
      <c r="H31" s="98"/>
      <c r="I31" s="184"/>
      <c r="J31" s="184"/>
    </row>
    <row r="32" spans="1:10" ht="15">
      <c r="A32" s="69"/>
      <c r="B32" s="56"/>
      <c r="C32" s="57"/>
      <c r="D32" s="57"/>
      <c r="E32" s="58"/>
      <c r="F32" s="58"/>
      <c r="G32" s="84"/>
      <c r="H32" s="98"/>
      <c r="I32" s="184"/>
      <c r="J32" s="184"/>
    </row>
    <row r="33" spans="1:10" ht="15">
      <c r="A33" s="69"/>
      <c r="B33" s="56"/>
      <c r="C33" s="57"/>
      <c r="D33" s="57"/>
      <c r="E33" s="58"/>
      <c r="F33" s="58"/>
      <c r="G33" s="84"/>
      <c r="H33" s="98"/>
      <c r="I33" s="184"/>
      <c r="J33" s="184"/>
    </row>
    <row r="34" spans="1:10" ht="15">
      <c r="A34" s="69"/>
      <c r="B34" s="56"/>
      <c r="C34" s="61"/>
      <c r="D34" s="61"/>
      <c r="E34" s="58"/>
      <c r="F34" s="58"/>
      <c r="G34" s="84"/>
      <c r="H34" s="98"/>
      <c r="I34" s="184"/>
      <c r="J34" s="184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84"/>
      <c r="J35" s="184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84"/>
      <c r="J36" s="184"/>
    </row>
    <row r="37" spans="1:10" ht="24.75" customHeight="1">
      <c r="A37" s="176" t="s">
        <v>76</v>
      </c>
      <c r="B37" s="176"/>
      <c r="C37" s="176"/>
      <c r="D37" s="176"/>
      <c r="E37" s="176"/>
      <c r="F37" s="176"/>
      <c r="G37" s="176"/>
      <c r="H37" s="176"/>
      <c r="I37" s="184"/>
      <c r="J37" s="184"/>
    </row>
    <row r="38" spans="1:9" ht="24.75" customHeight="1">
      <c r="A38" s="90"/>
      <c r="B38" s="90"/>
      <c r="C38" s="90"/>
      <c r="D38" s="90"/>
      <c r="E38" s="90"/>
      <c r="F38" s="90"/>
      <c r="G38" s="90"/>
      <c r="H38" s="90"/>
      <c r="I38" s="91"/>
    </row>
    <row r="39" spans="1:9" ht="44.25" customHeight="1">
      <c r="A39" s="188" t="s">
        <v>69</v>
      </c>
      <c r="B39" s="188"/>
      <c r="C39" s="188"/>
      <c r="D39" s="188"/>
      <c r="E39" s="188"/>
      <c r="F39" s="188"/>
      <c r="G39" s="188"/>
      <c r="H39" s="188"/>
      <c r="I39" s="188"/>
    </row>
  </sheetData>
  <sheetProtection/>
  <mergeCells count="32">
    <mergeCell ref="H1:J1"/>
    <mergeCell ref="B4:J4"/>
    <mergeCell ref="A10:B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A39:I39"/>
    <mergeCell ref="I32:J32"/>
    <mergeCell ref="I33:J33"/>
    <mergeCell ref="I34:J34"/>
    <mergeCell ref="I35:J35"/>
    <mergeCell ref="I36:J36"/>
    <mergeCell ref="A37:H37"/>
    <mergeCell ref="I37:J37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1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39"/>
  <sheetViews>
    <sheetView showGridLines="0" view="pageBreakPreview" zoomScaleNormal="84" zoomScaleSheetLayoutView="100" workbookViewId="0" topLeftCell="A1">
      <selection activeCell="B8" sqref="B8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85" t="s">
        <v>68</v>
      </c>
      <c r="I1" s="185"/>
      <c r="J1" s="185"/>
      <c r="K1" s="34"/>
      <c r="L1" s="34"/>
    </row>
    <row r="2" ht="15" customHeight="1"/>
    <row r="3" spans="2:6" ht="15">
      <c r="B3" s="100" t="s">
        <v>221</v>
      </c>
      <c r="C3" s="38"/>
      <c r="D3" s="38"/>
      <c r="E3" s="39"/>
      <c r="F3" s="39"/>
    </row>
    <row r="4" spans="2:10" ht="33.75" customHeight="1">
      <c r="B4" s="202" t="s">
        <v>220</v>
      </c>
      <c r="C4" s="203"/>
      <c r="D4" s="203"/>
      <c r="E4" s="203"/>
      <c r="F4" s="203"/>
      <c r="G4" s="203"/>
      <c r="H4" s="203"/>
      <c r="I4" s="203"/>
      <c r="J4" s="203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116</v>
      </c>
      <c r="D6" s="87"/>
      <c r="E6" s="68"/>
      <c r="F6" s="68"/>
      <c r="G6" s="106"/>
      <c r="H6" s="106"/>
    </row>
    <row r="7" spans="1:8" s="40" customFormat="1" ht="48" customHeight="1">
      <c r="A7" s="110">
        <v>1</v>
      </c>
      <c r="B7" s="127" t="s">
        <v>222</v>
      </c>
      <c r="C7" s="112">
        <v>1920</v>
      </c>
      <c r="D7" s="87"/>
      <c r="E7" s="68"/>
      <c r="F7" s="68"/>
      <c r="G7" s="106"/>
      <c r="H7" s="106"/>
    </row>
    <row r="8" spans="1:8" s="40" customFormat="1" ht="26.25" customHeight="1">
      <c r="A8" s="42"/>
      <c r="B8" s="43"/>
      <c r="C8" s="44"/>
      <c r="D8" s="44"/>
      <c r="E8" s="71"/>
      <c r="F8" s="71"/>
      <c r="G8" s="106"/>
      <c r="H8" s="106"/>
    </row>
    <row r="9" spans="1:8" s="40" customFormat="1" ht="14.25" customHeight="1">
      <c r="A9" s="46"/>
      <c r="B9" s="47" t="s">
        <v>61</v>
      </c>
      <c r="C9" s="48"/>
      <c r="D9" s="48"/>
      <c r="E9" s="49"/>
      <c r="F9" s="49"/>
      <c r="G9" s="106"/>
      <c r="H9" s="106"/>
    </row>
    <row r="10" spans="1:9" ht="18.75" customHeight="1">
      <c r="A10" s="186" t="s">
        <v>55</v>
      </c>
      <c r="B10" s="186"/>
      <c r="C10" s="50"/>
      <c r="D10" s="50"/>
      <c r="E10" s="51"/>
      <c r="F10" s="52"/>
      <c r="I10" s="106"/>
    </row>
    <row r="11" spans="1:10" ht="52.5" customHeight="1">
      <c r="A11" s="53" t="s">
        <v>49</v>
      </c>
      <c r="B11" s="53" t="s">
        <v>39</v>
      </c>
      <c r="C11" s="54" t="s">
        <v>77</v>
      </c>
      <c r="D11" s="53" t="s">
        <v>40</v>
      </c>
      <c r="E11" s="53" t="s">
        <v>78</v>
      </c>
      <c r="F11" s="53" t="s">
        <v>79</v>
      </c>
      <c r="G11" s="53" t="s">
        <v>80</v>
      </c>
      <c r="H11" s="101" t="s">
        <v>81</v>
      </c>
      <c r="I11" s="190" t="s">
        <v>82</v>
      </c>
      <c r="J11" s="190"/>
    </row>
    <row r="12" spans="1:10" ht="15">
      <c r="A12" s="69"/>
      <c r="B12" s="56"/>
      <c r="C12" s="57"/>
      <c r="D12" s="57"/>
      <c r="E12" s="58"/>
      <c r="F12" s="58"/>
      <c r="G12" s="84"/>
      <c r="H12" s="98"/>
      <c r="I12" s="184"/>
      <c r="J12" s="184"/>
    </row>
    <row r="13" spans="1:10" ht="15">
      <c r="A13" s="69"/>
      <c r="B13" s="56"/>
      <c r="C13" s="57"/>
      <c r="D13" s="57"/>
      <c r="E13" s="58"/>
      <c r="F13" s="58"/>
      <c r="G13" s="84"/>
      <c r="H13" s="98"/>
      <c r="I13" s="184"/>
      <c r="J13" s="184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84"/>
      <c r="J14" s="184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84"/>
      <c r="J15" s="184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84"/>
      <c r="J16" s="184"/>
    </row>
    <row r="17" spans="1:10" ht="15">
      <c r="A17" s="69"/>
      <c r="B17" s="59"/>
      <c r="C17" s="60"/>
      <c r="D17" s="60"/>
      <c r="E17" s="58"/>
      <c r="F17" s="58"/>
      <c r="G17" s="84"/>
      <c r="H17" s="98"/>
      <c r="I17" s="184"/>
      <c r="J17" s="184"/>
    </row>
    <row r="18" spans="1:10" ht="15">
      <c r="A18" s="69"/>
      <c r="B18" s="56"/>
      <c r="C18" s="57"/>
      <c r="D18" s="57"/>
      <c r="E18" s="58"/>
      <c r="F18" s="58"/>
      <c r="G18" s="84"/>
      <c r="H18" s="98"/>
      <c r="I18" s="184"/>
      <c r="J18" s="184"/>
    </row>
    <row r="19" spans="1:10" ht="15">
      <c r="A19" s="69"/>
      <c r="B19" s="56"/>
      <c r="C19" s="57"/>
      <c r="D19" s="57"/>
      <c r="E19" s="58"/>
      <c r="F19" s="58"/>
      <c r="G19" s="84"/>
      <c r="H19" s="98"/>
      <c r="I19" s="184"/>
      <c r="J19" s="184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84"/>
      <c r="J20" s="184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84"/>
      <c r="J21" s="184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84"/>
      <c r="J22" s="184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84"/>
      <c r="J23" s="184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84"/>
      <c r="J24" s="184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84"/>
      <c r="J25" s="184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84"/>
      <c r="J26" s="184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84"/>
      <c r="J27" s="184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84"/>
      <c r="J28" s="184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84"/>
      <c r="J29" s="184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84"/>
      <c r="J30" s="184"/>
    </row>
    <row r="31" spans="1:10" ht="15">
      <c r="A31" s="69"/>
      <c r="B31" s="59"/>
      <c r="C31" s="60"/>
      <c r="D31" s="60"/>
      <c r="E31" s="58"/>
      <c r="F31" s="58"/>
      <c r="G31" s="84"/>
      <c r="H31" s="98"/>
      <c r="I31" s="184"/>
      <c r="J31" s="184"/>
    </row>
    <row r="32" spans="1:10" ht="15">
      <c r="A32" s="69"/>
      <c r="B32" s="56"/>
      <c r="C32" s="57"/>
      <c r="D32" s="57"/>
      <c r="E32" s="58"/>
      <c r="F32" s="58"/>
      <c r="G32" s="84"/>
      <c r="H32" s="98"/>
      <c r="I32" s="184"/>
      <c r="J32" s="184"/>
    </row>
    <row r="33" spans="1:10" ht="15">
      <c r="A33" s="69"/>
      <c r="B33" s="56"/>
      <c r="C33" s="57"/>
      <c r="D33" s="57"/>
      <c r="E33" s="58"/>
      <c r="F33" s="58"/>
      <c r="G33" s="84"/>
      <c r="H33" s="98"/>
      <c r="I33" s="184"/>
      <c r="J33" s="184"/>
    </row>
    <row r="34" spans="1:10" ht="15">
      <c r="A34" s="69"/>
      <c r="B34" s="56"/>
      <c r="C34" s="61"/>
      <c r="D34" s="61"/>
      <c r="E34" s="58"/>
      <c r="F34" s="58"/>
      <c r="G34" s="84"/>
      <c r="H34" s="98"/>
      <c r="I34" s="184"/>
      <c r="J34" s="184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84"/>
      <c r="J35" s="184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84"/>
      <c r="J36" s="184"/>
    </row>
    <row r="37" spans="1:10" ht="24.75" customHeight="1">
      <c r="A37" s="176" t="s">
        <v>76</v>
      </c>
      <c r="B37" s="176"/>
      <c r="C37" s="176"/>
      <c r="D37" s="176"/>
      <c r="E37" s="176"/>
      <c r="F37" s="176"/>
      <c r="G37" s="176"/>
      <c r="H37" s="176"/>
      <c r="I37" s="184"/>
      <c r="J37" s="184"/>
    </row>
    <row r="38" spans="1:9" ht="24.75" customHeight="1">
      <c r="A38" s="90"/>
      <c r="B38" s="90"/>
      <c r="C38" s="90"/>
      <c r="D38" s="90"/>
      <c r="E38" s="90"/>
      <c r="F38" s="90"/>
      <c r="G38" s="90"/>
      <c r="H38" s="90"/>
      <c r="I38" s="91"/>
    </row>
    <row r="39" spans="1:9" ht="44.25" customHeight="1">
      <c r="A39" s="188" t="s">
        <v>69</v>
      </c>
      <c r="B39" s="188"/>
      <c r="C39" s="188"/>
      <c r="D39" s="188"/>
      <c r="E39" s="188"/>
      <c r="F39" s="188"/>
      <c r="G39" s="188"/>
      <c r="H39" s="188"/>
      <c r="I39" s="188"/>
    </row>
  </sheetData>
  <sheetProtection/>
  <mergeCells count="32">
    <mergeCell ref="H1:J1"/>
    <mergeCell ref="B4:J4"/>
    <mergeCell ref="A10:B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A39:I39"/>
    <mergeCell ref="I32:J32"/>
    <mergeCell ref="I33:J33"/>
    <mergeCell ref="I34:J34"/>
    <mergeCell ref="I35:J35"/>
    <mergeCell ref="I36:J36"/>
    <mergeCell ref="A37:H37"/>
    <mergeCell ref="I37:J37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1" max="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39"/>
  <sheetViews>
    <sheetView showGridLines="0" view="pageBreakPreview" zoomScale="130" zoomScaleNormal="84" zoomScaleSheetLayoutView="130" workbookViewId="0" topLeftCell="A19">
      <selection activeCell="C7" sqref="C7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85" t="s">
        <v>68</v>
      </c>
      <c r="I1" s="185"/>
      <c r="J1" s="185"/>
      <c r="K1" s="34"/>
      <c r="L1" s="34"/>
    </row>
    <row r="2" ht="15" customHeight="1"/>
    <row r="3" spans="2:6" ht="15">
      <c r="B3" s="100" t="s">
        <v>223</v>
      </c>
      <c r="C3" s="38"/>
      <c r="D3" s="38"/>
      <c r="E3" s="39"/>
      <c r="F3" s="39"/>
    </row>
    <row r="4" spans="2:10" ht="33.75" customHeight="1">
      <c r="B4" s="202" t="s">
        <v>225</v>
      </c>
      <c r="C4" s="203"/>
      <c r="D4" s="203"/>
      <c r="E4" s="203"/>
      <c r="F4" s="203"/>
      <c r="G4" s="203"/>
      <c r="H4" s="203"/>
      <c r="I4" s="203"/>
      <c r="J4" s="203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75</v>
      </c>
      <c r="D6" s="87"/>
      <c r="E6" s="68"/>
      <c r="F6" s="68"/>
      <c r="G6" s="106"/>
      <c r="H6" s="106"/>
    </row>
    <row r="7" spans="1:8" s="40" customFormat="1" ht="63" customHeight="1">
      <c r="A7" s="111">
        <v>1</v>
      </c>
      <c r="B7" s="74" t="s">
        <v>224</v>
      </c>
      <c r="C7" s="112">
        <v>720</v>
      </c>
      <c r="D7" s="87"/>
      <c r="E7" s="68"/>
      <c r="F7" s="68"/>
      <c r="G7" s="106"/>
      <c r="H7" s="106"/>
    </row>
    <row r="8" spans="1:8" s="40" customFormat="1" ht="26.25" customHeight="1">
      <c r="A8" s="42"/>
      <c r="B8" s="43"/>
      <c r="C8" s="44"/>
      <c r="D8" s="44"/>
      <c r="E8" s="71"/>
      <c r="F8" s="71"/>
      <c r="G8" s="106"/>
      <c r="H8" s="106"/>
    </row>
    <row r="9" spans="1:8" s="40" customFormat="1" ht="14.25" customHeight="1">
      <c r="A9" s="46"/>
      <c r="B9" s="47" t="s">
        <v>61</v>
      </c>
      <c r="C9" s="48"/>
      <c r="D9" s="48"/>
      <c r="E9" s="49"/>
      <c r="F9" s="49"/>
      <c r="G9" s="106"/>
      <c r="H9" s="106"/>
    </row>
    <row r="10" spans="1:9" ht="18.75" customHeight="1">
      <c r="A10" s="186" t="s">
        <v>55</v>
      </c>
      <c r="B10" s="186"/>
      <c r="C10" s="50"/>
      <c r="D10" s="50"/>
      <c r="E10" s="51"/>
      <c r="F10" s="52"/>
      <c r="I10" s="106"/>
    </row>
    <row r="11" spans="1:10" ht="52.5" customHeight="1">
      <c r="A11" s="53" t="s">
        <v>49</v>
      </c>
      <c r="B11" s="53" t="s">
        <v>39</v>
      </c>
      <c r="C11" s="54" t="s">
        <v>77</v>
      </c>
      <c r="D11" s="53" t="s">
        <v>40</v>
      </c>
      <c r="E11" s="53" t="s">
        <v>78</v>
      </c>
      <c r="F11" s="53" t="s">
        <v>79</v>
      </c>
      <c r="G11" s="53" t="s">
        <v>80</v>
      </c>
      <c r="H11" s="101" t="s">
        <v>81</v>
      </c>
      <c r="I11" s="190" t="s">
        <v>82</v>
      </c>
      <c r="J11" s="190"/>
    </row>
    <row r="12" spans="1:10" ht="15">
      <c r="A12" s="69"/>
      <c r="B12" s="56"/>
      <c r="C12" s="57"/>
      <c r="D12" s="57"/>
      <c r="E12" s="58"/>
      <c r="F12" s="58"/>
      <c r="G12" s="84"/>
      <c r="H12" s="98"/>
      <c r="I12" s="184"/>
      <c r="J12" s="184"/>
    </row>
    <row r="13" spans="1:10" ht="15">
      <c r="A13" s="69"/>
      <c r="B13" s="56"/>
      <c r="C13" s="57"/>
      <c r="D13" s="57"/>
      <c r="E13" s="58"/>
      <c r="F13" s="58"/>
      <c r="G13" s="84"/>
      <c r="H13" s="98"/>
      <c r="I13" s="184"/>
      <c r="J13" s="184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84"/>
      <c r="J14" s="184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84"/>
      <c r="J15" s="184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84"/>
      <c r="J16" s="184"/>
    </row>
    <row r="17" spans="1:10" ht="15">
      <c r="A17" s="69"/>
      <c r="B17" s="59"/>
      <c r="C17" s="60"/>
      <c r="D17" s="60"/>
      <c r="E17" s="58"/>
      <c r="F17" s="58"/>
      <c r="G17" s="84"/>
      <c r="H17" s="98"/>
      <c r="I17" s="184"/>
      <c r="J17" s="184"/>
    </row>
    <row r="18" spans="1:10" ht="15">
      <c r="A18" s="69"/>
      <c r="B18" s="56"/>
      <c r="C18" s="57"/>
      <c r="D18" s="57"/>
      <c r="E18" s="58"/>
      <c r="F18" s="58"/>
      <c r="G18" s="84"/>
      <c r="H18" s="98"/>
      <c r="I18" s="184"/>
      <c r="J18" s="184"/>
    </row>
    <row r="19" spans="1:10" ht="15">
      <c r="A19" s="69"/>
      <c r="B19" s="56"/>
      <c r="C19" s="57"/>
      <c r="D19" s="57"/>
      <c r="E19" s="58"/>
      <c r="F19" s="58"/>
      <c r="G19" s="84"/>
      <c r="H19" s="98"/>
      <c r="I19" s="184"/>
      <c r="J19" s="184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84"/>
      <c r="J20" s="184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84"/>
      <c r="J21" s="184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84"/>
      <c r="J22" s="184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84"/>
      <c r="J23" s="184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84"/>
      <c r="J24" s="184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84"/>
      <c r="J25" s="184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84"/>
      <c r="J26" s="184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84"/>
      <c r="J27" s="184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84"/>
      <c r="J28" s="184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84"/>
      <c r="J29" s="184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84"/>
      <c r="J30" s="184"/>
    </row>
    <row r="31" spans="1:10" ht="15">
      <c r="A31" s="69"/>
      <c r="B31" s="59"/>
      <c r="C31" s="60"/>
      <c r="D31" s="60"/>
      <c r="E31" s="58"/>
      <c r="F31" s="58"/>
      <c r="G31" s="84"/>
      <c r="H31" s="98"/>
      <c r="I31" s="184"/>
      <c r="J31" s="184"/>
    </row>
    <row r="32" spans="1:10" ht="15">
      <c r="A32" s="69"/>
      <c r="B32" s="56"/>
      <c r="C32" s="57"/>
      <c r="D32" s="57"/>
      <c r="E32" s="58"/>
      <c r="F32" s="58"/>
      <c r="G32" s="84"/>
      <c r="H32" s="98"/>
      <c r="I32" s="184"/>
      <c r="J32" s="184"/>
    </row>
    <row r="33" spans="1:10" ht="15">
      <c r="A33" s="69"/>
      <c r="B33" s="56"/>
      <c r="C33" s="57"/>
      <c r="D33" s="57"/>
      <c r="E33" s="58"/>
      <c r="F33" s="58"/>
      <c r="G33" s="84"/>
      <c r="H33" s="98"/>
      <c r="I33" s="184"/>
      <c r="J33" s="184"/>
    </row>
    <row r="34" spans="1:10" ht="15">
      <c r="A34" s="69"/>
      <c r="B34" s="56"/>
      <c r="C34" s="61"/>
      <c r="D34" s="61"/>
      <c r="E34" s="58"/>
      <c r="F34" s="58"/>
      <c r="G34" s="84"/>
      <c r="H34" s="98"/>
      <c r="I34" s="184"/>
      <c r="J34" s="184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84"/>
      <c r="J35" s="184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84"/>
      <c r="J36" s="184"/>
    </row>
    <row r="37" spans="1:10" ht="24.75" customHeight="1">
      <c r="A37" s="176" t="s">
        <v>76</v>
      </c>
      <c r="B37" s="176"/>
      <c r="C37" s="176"/>
      <c r="D37" s="176"/>
      <c r="E37" s="176"/>
      <c r="F37" s="176"/>
      <c r="G37" s="176"/>
      <c r="H37" s="176"/>
      <c r="I37" s="184"/>
      <c r="J37" s="184"/>
    </row>
    <row r="38" spans="1:9" ht="24.75" customHeight="1">
      <c r="A38" s="90"/>
      <c r="B38" s="90"/>
      <c r="C38" s="90"/>
      <c r="D38" s="90"/>
      <c r="E38" s="90"/>
      <c r="F38" s="90"/>
      <c r="G38" s="90"/>
      <c r="H38" s="90"/>
      <c r="I38" s="91"/>
    </row>
    <row r="39" spans="1:9" ht="44.25" customHeight="1">
      <c r="A39" s="188" t="s">
        <v>69</v>
      </c>
      <c r="B39" s="188"/>
      <c r="C39" s="188"/>
      <c r="D39" s="188"/>
      <c r="E39" s="188"/>
      <c r="F39" s="188"/>
      <c r="G39" s="188"/>
      <c r="H39" s="188"/>
      <c r="I39" s="188"/>
    </row>
  </sheetData>
  <sheetProtection/>
  <mergeCells count="32">
    <mergeCell ref="H1:J1"/>
    <mergeCell ref="B4:J4"/>
    <mergeCell ref="A10:B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A39:I39"/>
    <mergeCell ref="I32:J32"/>
    <mergeCell ref="I33:J33"/>
    <mergeCell ref="I34:J34"/>
    <mergeCell ref="I35:J35"/>
    <mergeCell ref="I36:J36"/>
    <mergeCell ref="A37:H37"/>
    <mergeCell ref="I37:J37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51"/>
  <sheetViews>
    <sheetView showGridLines="0" view="pageBreakPreview" zoomScale="85" zoomScaleNormal="84" zoomScaleSheetLayoutView="85" workbookViewId="0" topLeftCell="A9">
      <selection activeCell="C42" sqref="C42:C47"/>
    </sheetView>
  </sheetViews>
  <sheetFormatPr defaultColWidth="9.00390625" defaultRowHeight="12.75"/>
  <cols>
    <col min="1" max="1" width="5.25390625" style="31" customWidth="1"/>
    <col min="2" max="2" width="35.875" style="147" customWidth="1"/>
    <col min="3" max="3" width="19.875" style="35" customWidth="1"/>
    <col min="4" max="4" width="25.625" style="35" customWidth="1"/>
    <col min="5" max="5" width="24.375" style="147" customWidth="1"/>
    <col min="6" max="6" width="19.25390625" style="147" customWidth="1"/>
    <col min="7" max="7" width="13.125" style="147" customWidth="1"/>
    <col min="8" max="8" width="15.875" style="147" customWidth="1"/>
    <col min="9" max="9" width="21.00390625" style="36" customWidth="1"/>
    <col min="10" max="10" width="18.875" style="147" customWidth="1"/>
    <col min="11" max="11" width="14.25390625" style="147" customWidth="1"/>
    <col min="12" max="12" width="7.00390625" style="147" customWidth="1"/>
    <col min="13" max="16384" width="9.125" style="147" customWidth="1"/>
  </cols>
  <sheetData>
    <row r="1" spans="2:12" ht="36" customHeight="1">
      <c r="B1" s="32" t="str">
        <f>'Formularz oferty'!C4</f>
        <v>NSSU.DFP.271.47.2019.EP</v>
      </c>
      <c r="C1" s="147"/>
      <c r="D1" s="147"/>
      <c r="H1" s="185" t="s">
        <v>68</v>
      </c>
      <c r="I1" s="185"/>
      <c r="J1" s="185"/>
      <c r="K1" s="34"/>
      <c r="L1" s="34"/>
    </row>
    <row r="2" ht="15" customHeight="1"/>
    <row r="3" spans="2:6" ht="21" customHeight="1">
      <c r="B3" s="145" t="s">
        <v>65</v>
      </c>
      <c r="C3" s="38"/>
      <c r="D3" s="38"/>
      <c r="E3" s="39"/>
      <c r="F3" s="39"/>
    </row>
    <row r="4" spans="2:10" ht="47.25" customHeight="1">
      <c r="B4" s="189" t="s">
        <v>107</v>
      </c>
      <c r="C4" s="189"/>
      <c r="D4" s="189"/>
      <c r="E4" s="189"/>
      <c r="F4" s="189"/>
      <c r="G4" s="189"/>
      <c r="H4" s="189"/>
      <c r="I4" s="189"/>
      <c r="J4" s="189"/>
    </row>
    <row r="5" spans="2:5" ht="19.5" customHeight="1">
      <c r="B5" s="97"/>
      <c r="C5" s="97"/>
      <c r="D5" s="97"/>
      <c r="E5" s="97"/>
    </row>
    <row r="6" spans="1:8" s="40" customFormat="1" ht="28.5" customHeight="1">
      <c r="A6" s="89" t="s">
        <v>25</v>
      </c>
      <c r="B6" s="89" t="s">
        <v>62</v>
      </c>
      <c r="C6" s="89" t="s">
        <v>75</v>
      </c>
      <c r="D6" s="87"/>
      <c r="E6" s="68"/>
      <c r="F6" s="148"/>
      <c r="G6" s="147"/>
      <c r="H6" s="147"/>
    </row>
    <row r="7" spans="1:8" s="40" customFormat="1" ht="78" customHeight="1">
      <c r="A7" s="73">
        <v>1</v>
      </c>
      <c r="B7" s="149" t="s">
        <v>108</v>
      </c>
      <c r="C7" s="150">
        <v>10000</v>
      </c>
      <c r="D7" s="85"/>
      <c r="E7" s="88"/>
      <c r="F7" s="70"/>
      <c r="G7" s="147"/>
      <c r="H7" s="147"/>
    </row>
    <row r="8" spans="1:8" s="40" customFormat="1" ht="26.25" customHeight="1">
      <c r="A8" s="42"/>
      <c r="B8" s="43"/>
      <c r="C8" s="44"/>
      <c r="D8" s="44"/>
      <c r="E8" s="71"/>
      <c r="F8" s="71"/>
      <c r="G8" s="147"/>
      <c r="H8" s="147"/>
    </row>
    <row r="9" spans="1:9" ht="18.75" customHeight="1">
      <c r="A9" s="186" t="s">
        <v>55</v>
      </c>
      <c r="B9" s="186"/>
      <c r="C9" s="50"/>
      <c r="D9" s="50"/>
      <c r="E9" s="51"/>
      <c r="F9" s="52"/>
      <c r="I9" s="147"/>
    </row>
    <row r="10" spans="1:10" ht="52.5" customHeight="1">
      <c r="A10" s="53" t="s">
        <v>49</v>
      </c>
      <c r="B10" s="53" t="s">
        <v>39</v>
      </c>
      <c r="C10" s="54" t="s">
        <v>77</v>
      </c>
      <c r="D10" s="53" t="s">
        <v>40</v>
      </c>
      <c r="E10" s="53" t="s">
        <v>78</v>
      </c>
      <c r="F10" s="53" t="s">
        <v>79</v>
      </c>
      <c r="G10" s="53" t="s">
        <v>80</v>
      </c>
      <c r="H10" s="146" t="s">
        <v>81</v>
      </c>
      <c r="I10" s="190" t="s">
        <v>82</v>
      </c>
      <c r="J10" s="190"/>
    </row>
    <row r="11" spans="1:10" ht="15">
      <c r="A11" s="69"/>
      <c r="B11" s="56"/>
      <c r="C11" s="57"/>
      <c r="D11" s="57"/>
      <c r="E11" s="58"/>
      <c r="F11" s="58"/>
      <c r="G11" s="143"/>
      <c r="H11" s="143"/>
      <c r="I11" s="174"/>
      <c r="J11" s="174"/>
    </row>
    <row r="12" spans="1:10" ht="15">
      <c r="A12" s="69"/>
      <c r="B12" s="56"/>
      <c r="C12" s="57"/>
      <c r="D12" s="57"/>
      <c r="E12" s="58"/>
      <c r="F12" s="58"/>
      <c r="G12" s="143"/>
      <c r="H12" s="143"/>
      <c r="I12" s="174"/>
      <c r="J12" s="174"/>
    </row>
    <row r="13" spans="1:10" ht="15">
      <c r="A13" s="69"/>
      <c r="B13" s="56"/>
      <c r="C13" s="57"/>
      <c r="D13" s="57"/>
      <c r="E13" s="58"/>
      <c r="F13" s="58"/>
      <c r="G13" s="143"/>
      <c r="H13" s="143"/>
      <c r="I13" s="174"/>
      <c r="J13" s="174"/>
    </row>
    <row r="14" spans="1:10" ht="15">
      <c r="A14" s="69"/>
      <c r="B14" s="56"/>
      <c r="C14" s="57"/>
      <c r="D14" s="57"/>
      <c r="E14" s="58"/>
      <c r="F14" s="58"/>
      <c r="G14" s="143"/>
      <c r="H14" s="143"/>
      <c r="I14" s="174"/>
      <c r="J14" s="174"/>
    </row>
    <row r="15" spans="1:10" ht="15">
      <c r="A15" s="69"/>
      <c r="B15" s="56"/>
      <c r="C15" s="57"/>
      <c r="D15" s="57"/>
      <c r="E15" s="58"/>
      <c r="F15" s="58"/>
      <c r="G15" s="143"/>
      <c r="H15" s="143"/>
      <c r="I15" s="174"/>
      <c r="J15" s="174"/>
    </row>
    <row r="16" spans="1:10" ht="15">
      <c r="A16" s="69"/>
      <c r="B16" s="59"/>
      <c r="C16" s="60"/>
      <c r="D16" s="60"/>
      <c r="E16" s="58"/>
      <c r="F16" s="58"/>
      <c r="G16" s="143"/>
      <c r="H16" s="143"/>
      <c r="I16" s="174"/>
      <c r="J16" s="174"/>
    </row>
    <row r="17" spans="1:10" ht="15">
      <c r="A17" s="69"/>
      <c r="B17" s="56"/>
      <c r="C17" s="57"/>
      <c r="D17" s="57"/>
      <c r="E17" s="58"/>
      <c r="F17" s="58"/>
      <c r="G17" s="143"/>
      <c r="H17" s="143"/>
      <c r="I17" s="174"/>
      <c r="J17" s="174"/>
    </row>
    <row r="18" spans="1:10" ht="15">
      <c r="A18" s="69"/>
      <c r="B18" s="56"/>
      <c r="C18" s="57"/>
      <c r="D18" s="57"/>
      <c r="E18" s="58"/>
      <c r="F18" s="58"/>
      <c r="G18" s="143"/>
      <c r="H18" s="143"/>
      <c r="I18" s="174"/>
      <c r="J18" s="174"/>
    </row>
    <row r="19" spans="1:10" ht="15">
      <c r="A19" s="69"/>
      <c r="B19" s="56"/>
      <c r="C19" s="57"/>
      <c r="D19" s="57"/>
      <c r="E19" s="58"/>
      <c r="F19" s="58"/>
      <c r="G19" s="143"/>
      <c r="H19" s="143"/>
      <c r="I19" s="174"/>
      <c r="J19" s="174"/>
    </row>
    <row r="20" spans="1:10" ht="15">
      <c r="A20" s="69"/>
      <c r="B20" s="56"/>
      <c r="C20" s="57"/>
      <c r="D20" s="57"/>
      <c r="E20" s="58"/>
      <c r="F20" s="58"/>
      <c r="G20" s="143"/>
      <c r="H20" s="143"/>
      <c r="I20" s="174"/>
      <c r="J20" s="174"/>
    </row>
    <row r="21" spans="1:10" ht="15">
      <c r="A21" s="69"/>
      <c r="B21" s="56"/>
      <c r="C21" s="57"/>
      <c r="D21" s="57"/>
      <c r="E21" s="58"/>
      <c r="F21" s="58"/>
      <c r="G21" s="143"/>
      <c r="H21" s="143"/>
      <c r="I21" s="174"/>
      <c r="J21" s="174"/>
    </row>
    <row r="22" spans="1:10" ht="15">
      <c r="A22" s="69"/>
      <c r="B22" s="56"/>
      <c r="C22" s="57"/>
      <c r="D22" s="57"/>
      <c r="E22" s="58"/>
      <c r="F22" s="58"/>
      <c r="G22" s="143"/>
      <c r="H22" s="143"/>
      <c r="I22" s="174"/>
      <c r="J22" s="174"/>
    </row>
    <row r="23" spans="1:10" ht="15">
      <c r="A23" s="69"/>
      <c r="B23" s="56"/>
      <c r="C23" s="57"/>
      <c r="D23" s="57"/>
      <c r="E23" s="58"/>
      <c r="F23" s="58"/>
      <c r="G23" s="143"/>
      <c r="H23" s="143"/>
      <c r="I23" s="174"/>
      <c r="J23" s="174"/>
    </row>
    <row r="24" spans="1:10" ht="15">
      <c r="A24" s="69"/>
      <c r="B24" s="56"/>
      <c r="C24" s="57"/>
      <c r="D24" s="57"/>
      <c r="E24" s="58"/>
      <c r="F24" s="58"/>
      <c r="G24" s="143"/>
      <c r="H24" s="143"/>
      <c r="I24" s="174"/>
      <c r="J24" s="174"/>
    </row>
    <row r="25" spans="1:10" ht="15">
      <c r="A25" s="69"/>
      <c r="B25" s="56"/>
      <c r="C25" s="57"/>
      <c r="D25" s="57"/>
      <c r="E25" s="58"/>
      <c r="F25" s="58"/>
      <c r="G25" s="143"/>
      <c r="H25" s="143"/>
      <c r="I25" s="174"/>
      <c r="J25" s="174"/>
    </row>
    <row r="26" spans="1:10" ht="15">
      <c r="A26" s="69"/>
      <c r="B26" s="56"/>
      <c r="C26" s="57"/>
      <c r="D26" s="57"/>
      <c r="E26" s="58"/>
      <c r="F26" s="58"/>
      <c r="G26" s="143"/>
      <c r="H26" s="143"/>
      <c r="I26" s="174"/>
      <c r="J26" s="174"/>
    </row>
    <row r="27" spans="1:10" ht="15">
      <c r="A27" s="69"/>
      <c r="B27" s="56"/>
      <c r="C27" s="57"/>
      <c r="D27" s="57"/>
      <c r="E27" s="58"/>
      <c r="F27" s="58"/>
      <c r="G27" s="143"/>
      <c r="H27" s="143"/>
      <c r="I27" s="174"/>
      <c r="J27" s="174"/>
    </row>
    <row r="28" spans="1:10" ht="15">
      <c r="A28" s="69"/>
      <c r="B28" s="56"/>
      <c r="C28" s="57"/>
      <c r="D28" s="57"/>
      <c r="E28" s="58"/>
      <c r="F28" s="58"/>
      <c r="G28" s="143"/>
      <c r="H28" s="143"/>
      <c r="I28" s="174"/>
      <c r="J28" s="174"/>
    </row>
    <row r="29" spans="1:10" ht="15">
      <c r="A29" s="69"/>
      <c r="B29" s="56"/>
      <c r="C29" s="57"/>
      <c r="D29" s="57"/>
      <c r="E29" s="58"/>
      <c r="F29" s="58"/>
      <c r="G29" s="143"/>
      <c r="H29" s="143"/>
      <c r="I29" s="174"/>
      <c r="J29" s="174"/>
    </row>
    <row r="30" spans="1:10" ht="15">
      <c r="A30" s="69"/>
      <c r="B30" s="59"/>
      <c r="C30" s="60"/>
      <c r="D30" s="60"/>
      <c r="E30" s="58"/>
      <c r="F30" s="58"/>
      <c r="G30" s="143"/>
      <c r="H30" s="143"/>
      <c r="I30" s="174"/>
      <c r="J30" s="174"/>
    </row>
    <row r="31" spans="1:10" ht="15">
      <c r="A31" s="69"/>
      <c r="B31" s="56"/>
      <c r="C31" s="57"/>
      <c r="D31" s="57"/>
      <c r="E31" s="58"/>
      <c r="F31" s="58"/>
      <c r="G31" s="143"/>
      <c r="H31" s="143"/>
      <c r="I31" s="174"/>
      <c r="J31" s="174"/>
    </row>
    <row r="32" spans="1:10" ht="15">
      <c r="A32" s="69"/>
      <c r="B32" s="56"/>
      <c r="C32" s="57"/>
      <c r="D32" s="57"/>
      <c r="E32" s="58"/>
      <c r="F32" s="58"/>
      <c r="G32" s="143"/>
      <c r="H32" s="143"/>
      <c r="I32" s="174"/>
      <c r="J32" s="174"/>
    </row>
    <row r="33" spans="1:10" ht="15">
      <c r="A33" s="69"/>
      <c r="B33" s="56"/>
      <c r="C33" s="61"/>
      <c r="D33" s="61"/>
      <c r="E33" s="58"/>
      <c r="F33" s="58"/>
      <c r="G33" s="143"/>
      <c r="H33" s="143"/>
      <c r="I33" s="174"/>
      <c r="J33" s="174"/>
    </row>
    <row r="34" spans="1:10" ht="15">
      <c r="A34" s="69"/>
      <c r="B34" s="56"/>
      <c r="C34" s="57"/>
      <c r="D34" s="57"/>
      <c r="E34" s="58"/>
      <c r="F34" s="58"/>
      <c r="G34" s="143"/>
      <c r="H34" s="143"/>
      <c r="I34" s="174"/>
      <c r="J34" s="174"/>
    </row>
    <row r="35" spans="1:10" ht="15">
      <c r="A35" s="69"/>
      <c r="B35" s="56"/>
      <c r="C35" s="57"/>
      <c r="D35" s="57"/>
      <c r="E35" s="58"/>
      <c r="F35" s="58"/>
      <c r="G35" s="143"/>
      <c r="H35" s="143"/>
      <c r="I35" s="174"/>
      <c r="J35" s="174"/>
    </row>
    <row r="36" spans="1:10" ht="24" customHeight="1">
      <c r="A36" s="176" t="s">
        <v>76</v>
      </c>
      <c r="B36" s="176"/>
      <c r="C36" s="176"/>
      <c r="D36" s="176"/>
      <c r="E36" s="176"/>
      <c r="F36" s="176"/>
      <c r="G36" s="176"/>
      <c r="H36" s="176"/>
      <c r="I36" s="184"/>
      <c r="J36" s="184"/>
    </row>
    <row r="38" spans="1:9" ht="15">
      <c r="A38" s="188" t="s">
        <v>69</v>
      </c>
      <c r="B38" s="188"/>
      <c r="C38" s="188"/>
      <c r="D38" s="188"/>
      <c r="E38" s="188"/>
      <c r="F38" s="188"/>
      <c r="G38" s="188"/>
      <c r="H38" s="188"/>
      <c r="I38" s="188"/>
    </row>
    <row r="39" spans="1:9" ht="39" customHeight="1">
      <c r="A39" s="188"/>
      <c r="B39" s="188"/>
      <c r="C39" s="188"/>
      <c r="D39" s="188"/>
      <c r="E39" s="188"/>
      <c r="F39" s="188"/>
      <c r="G39" s="188"/>
      <c r="H39" s="188"/>
      <c r="I39" s="188"/>
    </row>
    <row r="40" spans="1:9" ht="15" customHeight="1">
      <c r="A40" s="191" t="s">
        <v>109</v>
      </c>
      <c r="B40" s="191"/>
      <c r="D40" s="147"/>
      <c r="I40" s="147"/>
    </row>
    <row r="41" spans="1:10" ht="45">
      <c r="A41" s="62" t="s">
        <v>49</v>
      </c>
      <c r="B41" s="141" t="s">
        <v>53</v>
      </c>
      <c r="C41" s="141" t="s">
        <v>58</v>
      </c>
      <c r="D41" s="175" t="s">
        <v>63</v>
      </c>
      <c r="E41" s="175"/>
      <c r="F41" s="175"/>
      <c r="G41" s="175"/>
      <c r="H41" s="175"/>
      <c r="I41" s="63" t="s">
        <v>333</v>
      </c>
      <c r="J41" s="63" t="s">
        <v>332</v>
      </c>
    </row>
    <row r="42" spans="1:10" ht="15">
      <c r="A42" s="201" t="s">
        <v>2</v>
      </c>
      <c r="B42" s="196" t="s">
        <v>110</v>
      </c>
      <c r="C42" s="197">
        <v>36</v>
      </c>
      <c r="D42" s="144" t="s">
        <v>44</v>
      </c>
      <c r="E42" s="187"/>
      <c r="F42" s="187"/>
      <c r="G42" s="187"/>
      <c r="H42" s="187"/>
      <c r="I42" s="192"/>
      <c r="J42" s="177"/>
    </row>
    <row r="43" spans="1:10" ht="15">
      <c r="A43" s="201"/>
      <c r="B43" s="196"/>
      <c r="C43" s="198"/>
      <c r="D43" s="144" t="s">
        <v>45</v>
      </c>
      <c r="E43" s="187"/>
      <c r="F43" s="187"/>
      <c r="G43" s="187"/>
      <c r="H43" s="187"/>
      <c r="I43" s="192"/>
      <c r="J43" s="177"/>
    </row>
    <row r="44" spans="1:10" ht="15" customHeight="1">
      <c r="A44" s="201"/>
      <c r="B44" s="196"/>
      <c r="C44" s="198"/>
      <c r="D44" s="144" t="s">
        <v>59</v>
      </c>
      <c r="E44" s="200" t="s">
        <v>50</v>
      </c>
      <c r="F44" s="200"/>
      <c r="G44" s="200"/>
      <c r="H44" s="200"/>
      <c r="I44" s="192"/>
      <c r="J44" s="177"/>
    </row>
    <row r="45" spans="1:10" ht="15">
      <c r="A45" s="201"/>
      <c r="B45" s="196"/>
      <c r="C45" s="198"/>
      <c r="D45" s="144" t="s">
        <v>46</v>
      </c>
      <c r="E45" s="187"/>
      <c r="F45" s="187"/>
      <c r="G45" s="187"/>
      <c r="H45" s="187"/>
      <c r="I45" s="192"/>
      <c r="J45" s="177"/>
    </row>
    <row r="46" spans="1:10" ht="15">
      <c r="A46" s="201"/>
      <c r="B46" s="196"/>
      <c r="C46" s="198"/>
      <c r="D46" s="144" t="s">
        <v>47</v>
      </c>
      <c r="E46" s="187"/>
      <c r="F46" s="187"/>
      <c r="G46" s="187"/>
      <c r="H46" s="187"/>
      <c r="I46" s="192"/>
      <c r="J46" s="177"/>
    </row>
    <row r="47" spans="1:10" ht="15">
      <c r="A47" s="201"/>
      <c r="B47" s="196"/>
      <c r="C47" s="199"/>
      <c r="D47" s="144" t="s">
        <v>48</v>
      </c>
      <c r="E47" s="193"/>
      <c r="F47" s="194"/>
      <c r="G47" s="194"/>
      <c r="H47" s="195"/>
      <c r="I47" s="192"/>
      <c r="J47" s="177"/>
    </row>
    <row r="50" spans="2:12" ht="45">
      <c r="B50" s="75"/>
      <c r="C50" s="142" t="s">
        <v>70</v>
      </c>
      <c r="D50" s="142" t="s">
        <v>71</v>
      </c>
      <c r="E50" s="76" t="s">
        <v>72</v>
      </c>
      <c r="F50" s="178" t="s">
        <v>73</v>
      </c>
      <c r="G50" s="179"/>
      <c r="H50" s="179"/>
      <c r="I50" s="178" t="s">
        <v>111</v>
      </c>
      <c r="J50" s="178"/>
      <c r="K50" s="151"/>
      <c r="L50" s="49"/>
    </row>
    <row r="51" spans="2:10" ht="15">
      <c r="B51" s="77" t="s">
        <v>334</v>
      </c>
      <c r="C51" s="78"/>
      <c r="D51" s="79">
        <v>5475</v>
      </c>
      <c r="E51" s="80">
        <v>0.27</v>
      </c>
      <c r="F51" s="180">
        <f>(C51*D51*E51)/1000</f>
        <v>0</v>
      </c>
      <c r="G51" s="181"/>
      <c r="H51" s="181"/>
      <c r="I51" s="182">
        <f>F51*3</f>
        <v>0</v>
      </c>
      <c r="J51" s="183"/>
    </row>
  </sheetData>
  <sheetProtection/>
  <mergeCells count="49">
    <mergeCell ref="A40:B40"/>
    <mergeCell ref="I42:I47"/>
    <mergeCell ref="E47:H47"/>
    <mergeCell ref="B42:B47"/>
    <mergeCell ref="C42:C47"/>
    <mergeCell ref="E43:H43"/>
    <mergeCell ref="E44:H44"/>
    <mergeCell ref="A42:A47"/>
    <mergeCell ref="E42:H42"/>
    <mergeCell ref="H1:J1"/>
    <mergeCell ref="A9:B9"/>
    <mergeCell ref="E45:H45"/>
    <mergeCell ref="E46:H46"/>
    <mergeCell ref="A38:I39"/>
    <mergeCell ref="B4:J4"/>
    <mergeCell ref="I10:J10"/>
    <mergeCell ref="I11:J11"/>
    <mergeCell ref="I12:J12"/>
    <mergeCell ref="I13:J13"/>
    <mergeCell ref="I26:J26"/>
    <mergeCell ref="I27:J27"/>
    <mergeCell ref="I14:J14"/>
    <mergeCell ref="I16:J16"/>
    <mergeCell ref="I17:J17"/>
    <mergeCell ref="I18:J18"/>
    <mergeCell ref="I19:J19"/>
    <mergeCell ref="I15:J15"/>
    <mergeCell ref="I20:J20"/>
    <mergeCell ref="I21:J21"/>
    <mergeCell ref="I22:J22"/>
    <mergeCell ref="I23:J23"/>
    <mergeCell ref="I24:J24"/>
    <mergeCell ref="I25:J25"/>
    <mergeCell ref="F50:H50"/>
    <mergeCell ref="F51:H51"/>
    <mergeCell ref="I50:J50"/>
    <mergeCell ref="I51:J51"/>
    <mergeCell ref="I36:J36"/>
    <mergeCell ref="I34:J34"/>
    <mergeCell ref="I35:J35"/>
    <mergeCell ref="D41:H41"/>
    <mergeCell ref="A36:H36"/>
    <mergeCell ref="J42:J47"/>
    <mergeCell ref="I28:J28"/>
    <mergeCell ref="I29:J29"/>
    <mergeCell ref="I30:J30"/>
    <mergeCell ref="I31:J31"/>
    <mergeCell ref="I32:J32"/>
    <mergeCell ref="I33:J3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3" r:id="rId1"/>
  <rowBreaks count="1" manualBreakCount="1">
    <brk id="39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39"/>
  <sheetViews>
    <sheetView showGridLines="0" view="pageBreakPreview" zoomScale="130" zoomScaleNormal="84" zoomScaleSheetLayoutView="130" workbookViewId="0" topLeftCell="A1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85" t="s">
        <v>68</v>
      </c>
      <c r="I1" s="185"/>
      <c r="J1" s="185"/>
      <c r="K1" s="34"/>
      <c r="L1" s="34"/>
    </row>
    <row r="2" ht="15" customHeight="1"/>
    <row r="3" spans="2:6" ht="15">
      <c r="B3" s="100" t="s">
        <v>226</v>
      </c>
      <c r="C3" s="38"/>
      <c r="D3" s="38"/>
      <c r="E3" s="39"/>
      <c r="F3" s="39"/>
    </row>
    <row r="4" spans="2:10" ht="33.75" customHeight="1">
      <c r="B4" s="202" t="s">
        <v>227</v>
      </c>
      <c r="C4" s="203"/>
      <c r="D4" s="203"/>
      <c r="E4" s="203"/>
      <c r="F4" s="203"/>
      <c r="G4" s="203"/>
      <c r="H4" s="203"/>
      <c r="I4" s="203"/>
      <c r="J4" s="203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75</v>
      </c>
      <c r="D6" s="87"/>
      <c r="E6" s="68"/>
      <c r="F6" s="68"/>
      <c r="G6" s="106"/>
      <c r="H6" s="106"/>
    </row>
    <row r="7" spans="1:8" s="40" customFormat="1" ht="42.75" customHeight="1">
      <c r="A7" s="111">
        <v>1</v>
      </c>
      <c r="B7" s="74" t="s">
        <v>228</v>
      </c>
      <c r="C7" s="112">
        <v>11000</v>
      </c>
      <c r="D7" s="87"/>
      <c r="E7" s="68"/>
      <c r="F7" s="68"/>
      <c r="G7" s="106"/>
      <c r="H7" s="106"/>
    </row>
    <row r="8" spans="1:8" s="40" customFormat="1" ht="26.25" customHeight="1">
      <c r="A8" s="42"/>
      <c r="B8" s="43"/>
      <c r="C8" s="44"/>
      <c r="D8" s="44"/>
      <c r="E8" s="71"/>
      <c r="F8" s="71"/>
      <c r="G8" s="106"/>
      <c r="H8" s="106"/>
    </row>
    <row r="9" spans="1:8" s="40" customFormat="1" ht="14.25" customHeight="1">
      <c r="A9" s="46"/>
      <c r="B9" s="47" t="s">
        <v>61</v>
      </c>
      <c r="C9" s="48"/>
      <c r="D9" s="48"/>
      <c r="E9" s="49"/>
      <c r="F9" s="49"/>
      <c r="G9" s="106"/>
      <c r="H9" s="106"/>
    </row>
    <row r="10" spans="1:9" ht="18.75" customHeight="1">
      <c r="A10" s="186" t="s">
        <v>55</v>
      </c>
      <c r="B10" s="186"/>
      <c r="C10" s="50"/>
      <c r="D10" s="50"/>
      <c r="E10" s="51"/>
      <c r="F10" s="52"/>
      <c r="I10" s="106"/>
    </row>
    <row r="11" spans="1:10" ht="52.5" customHeight="1">
      <c r="A11" s="53" t="s">
        <v>49</v>
      </c>
      <c r="B11" s="53" t="s">
        <v>39</v>
      </c>
      <c r="C11" s="54" t="s">
        <v>77</v>
      </c>
      <c r="D11" s="53" t="s">
        <v>40</v>
      </c>
      <c r="E11" s="53" t="s">
        <v>78</v>
      </c>
      <c r="F11" s="53" t="s">
        <v>79</v>
      </c>
      <c r="G11" s="53" t="s">
        <v>80</v>
      </c>
      <c r="H11" s="101" t="s">
        <v>81</v>
      </c>
      <c r="I11" s="190" t="s">
        <v>82</v>
      </c>
      <c r="J11" s="190"/>
    </row>
    <row r="12" spans="1:10" ht="15">
      <c r="A12" s="69"/>
      <c r="B12" s="56"/>
      <c r="C12" s="57"/>
      <c r="D12" s="57"/>
      <c r="E12" s="58"/>
      <c r="F12" s="58"/>
      <c r="G12" s="84"/>
      <c r="H12" s="98"/>
      <c r="I12" s="184"/>
      <c r="J12" s="184"/>
    </row>
    <row r="13" spans="1:10" ht="15">
      <c r="A13" s="69"/>
      <c r="B13" s="56"/>
      <c r="C13" s="57"/>
      <c r="D13" s="57"/>
      <c r="E13" s="58"/>
      <c r="F13" s="58"/>
      <c r="G13" s="84"/>
      <c r="H13" s="98"/>
      <c r="I13" s="184"/>
      <c r="J13" s="184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84"/>
      <c r="J14" s="184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84"/>
      <c r="J15" s="184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84"/>
      <c r="J16" s="184"/>
    </row>
    <row r="17" spans="1:10" ht="15">
      <c r="A17" s="69"/>
      <c r="B17" s="59"/>
      <c r="C17" s="60"/>
      <c r="D17" s="60"/>
      <c r="E17" s="58"/>
      <c r="F17" s="58"/>
      <c r="G17" s="84"/>
      <c r="H17" s="98"/>
      <c r="I17" s="184"/>
      <c r="J17" s="184"/>
    </row>
    <row r="18" spans="1:10" ht="15">
      <c r="A18" s="69"/>
      <c r="B18" s="56"/>
      <c r="C18" s="57"/>
      <c r="D18" s="57"/>
      <c r="E18" s="58"/>
      <c r="F18" s="58"/>
      <c r="G18" s="84"/>
      <c r="H18" s="98"/>
      <c r="I18" s="184"/>
      <c r="J18" s="184"/>
    </row>
    <row r="19" spans="1:10" ht="15">
      <c r="A19" s="69"/>
      <c r="B19" s="56"/>
      <c r="C19" s="57"/>
      <c r="D19" s="57"/>
      <c r="E19" s="58"/>
      <c r="F19" s="58"/>
      <c r="G19" s="84"/>
      <c r="H19" s="98"/>
      <c r="I19" s="184"/>
      <c r="J19" s="184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84"/>
      <c r="J20" s="184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84"/>
      <c r="J21" s="184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84"/>
      <c r="J22" s="184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84"/>
      <c r="J23" s="184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84"/>
      <c r="J24" s="184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84"/>
      <c r="J25" s="184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84"/>
      <c r="J26" s="184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84"/>
      <c r="J27" s="184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84"/>
      <c r="J28" s="184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84"/>
      <c r="J29" s="184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84"/>
      <c r="J30" s="184"/>
    </row>
    <row r="31" spans="1:10" ht="15">
      <c r="A31" s="69"/>
      <c r="B31" s="59"/>
      <c r="C31" s="60"/>
      <c r="D31" s="60"/>
      <c r="E31" s="58"/>
      <c r="F31" s="58"/>
      <c r="G31" s="84"/>
      <c r="H31" s="98"/>
      <c r="I31" s="184"/>
      <c r="J31" s="184"/>
    </row>
    <row r="32" spans="1:10" ht="15">
      <c r="A32" s="69"/>
      <c r="B32" s="56"/>
      <c r="C32" s="57"/>
      <c r="D32" s="57"/>
      <c r="E32" s="58"/>
      <c r="F32" s="58"/>
      <c r="G32" s="84"/>
      <c r="H32" s="98"/>
      <c r="I32" s="184"/>
      <c r="J32" s="184"/>
    </row>
    <row r="33" spans="1:10" ht="15">
      <c r="A33" s="69"/>
      <c r="B33" s="56"/>
      <c r="C33" s="57"/>
      <c r="D33" s="57"/>
      <c r="E33" s="58"/>
      <c r="F33" s="58"/>
      <c r="G33" s="84"/>
      <c r="H33" s="98"/>
      <c r="I33" s="184"/>
      <c r="J33" s="184"/>
    </row>
    <row r="34" spans="1:10" ht="15">
      <c r="A34" s="69"/>
      <c r="B34" s="56"/>
      <c r="C34" s="61"/>
      <c r="D34" s="61"/>
      <c r="E34" s="58"/>
      <c r="F34" s="58"/>
      <c r="G34" s="84"/>
      <c r="H34" s="98"/>
      <c r="I34" s="184"/>
      <c r="J34" s="184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84"/>
      <c r="J35" s="184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84"/>
      <c r="J36" s="184"/>
    </row>
    <row r="37" spans="1:10" ht="24.75" customHeight="1">
      <c r="A37" s="176" t="s">
        <v>76</v>
      </c>
      <c r="B37" s="176"/>
      <c r="C37" s="176"/>
      <c r="D37" s="176"/>
      <c r="E37" s="176"/>
      <c r="F37" s="176"/>
      <c r="G37" s="176"/>
      <c r="H37" s="176"/>
      <c r="I37" s="184"/>
      <c r="J37" s="184"/>
    </row>
    <row r="38" spans="1:9" ht="24.75" customHeight="1">
      <c r="A38" s="90"/>
      <c r="B38" s="90"/>
      <c r="C38" s="90"/>
      <c r="D38" s="90"/>
      <c r="E38" s="90"/>
      <c r="F38" s="90"/>
      <c r="G38" s="90"/>
      <c r="H38" s="90"/>
      <c r="I38" s="91"/>
    </row>
    <row r="39" spans="1:9" ht="44.25" customHeight="1">
      <c r="A39" s="188" t="s">
        <v>69</v>
      </c>
      <c r="B39" s="188"/>
      <c r="C39" s="188"/>
      <c r="D39" s="188"/>
      <c r="E39" s="188"/>
      <c r="F39" s="188"/>
      <c r="G39" s="188"/>
      <c r="H39" s="188"/>
      <c r="I39" s="188"/>
    </row>
  </sheetData>
  <sheetProtection/>
  <mergeCells count="32">
    <mergeCell ref="H1:J1"/>
    <mergeCell ref="B4:J4"/>
    <mergeCell ref="A10:B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A39:I39"/>
    <mergeCell ref="I32:J32"/>
    <mergeCell ref="I33:J33"/>
    <mergeCell ref="I34:J34"/>
    <mergeCell ref="I35:J35"/>
    <mergeCell ref="I36:J36"/>
    <mergeCell ref="A37:H37"/>
    <mergeCell ref="I37:J37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1" max="9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39"/>
  <sheetViews>
    <sheetView showGridLines="0" view="pageBreakPreview" zoomScale="130" zoomScaleNormal="84" zoomScaleSheetLayoutView="130" workbookViewId="0" topLeftCell="A1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85" t="s">
        <v>68</v>
      </c>
      <c r="I1" s="185"/>
      <c r="J1" s="185"/>
      <c r="K1" s="34"/>
      <c r="L1" s="34"/>
    </row>
    <row r="2" ht="15" customHeight="1"/>
    <row r="3" spans="2:6" ht="15">
      <c r="B3" s="100" t="s">
        <v>231</v>
      </c>
      <c r="C3" s="38"/>
      <c r="D3" s="38"/>
      <c r="E3" s="39"/>
      <c r="F3" s="39"/>
    </row>
    <row r="4" spans="2:10" ht="37.5" customHeight="1">
      <c r="B4" s="202" t="s">
        <v>230</v>
      </c>
      <c r="C4" s="203"/>
      <c r="D4" s="203"/>
      <c r="E4" s="203"/>
      <c r="F4" s="203"/>
      <c r="G4" s="203"/>
      <c r="H4" s="203"/>
      <c r="I4" s="203"/>
      <c r="J4" s="203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116</v>
      </c>
      <c r="D6" s="87"/>
      <c r="E6" s="68"/>
      <c r="F6" s="68"/>
      <c r="G6" s="106"/>
      <c r="H6" s="106"/>
    </row>
    <row r="7" spans="1:8" s="40" customFormat="1" ht="63" customHeight="1">
      <c r="A7" s="111">
        <v>1</v>
      </c>
      <c r="B7" s="74" t="s">
        <v>229</v>
      </c>
      <c r="C7" s="112">
        <v>600</v>
      </c>
      <c r="D7" s="87"/>
      <c r="E7" s="68"/>
      <c r="F7" s="68"/>
      <c r="G7" s="106"/>
      <c r="H7" s="106"/>
    </row>
    <row r="8" spans="1:8" s="40" customFormat="1" ht="26.25" customHeight="1">
      <c r="A8" s="42"/>
      <c r="B8" s="43"/>
      <c r="C8" s="44"/>
      <c r="D8" s="44"/>
      <c r="E8" s="71"/>
      <c r="F8" s="71"/>
      <c r="G8" s="106"/>
      <c r="H8" s="106"/>
    </row>
    <row r="9" spans="1:8" s="40" customFormat="1" ht="14.25" customHeight="1">
      <c r="A9" s="46"/>
      <c r="B9" s="47" t="s">
        <v>61</v>
      </c>
      <c r="C9" s="48"/>
      <c r="D9" s="48"/>
      <c r="E9" s="49"/>
      <c r="F9" s="49"/>
      <c r="G9" s="106"/>
      <c r="H9" s="106"/>
    </row>
    <row r="10" spans="1:9" ht="18.75" customHeight="1">
      <c r="A10" s="186" t="s">
        <v>55</v>
      </c>
      <c r="B10" s="186"/>
      <c r="C10" s="50"/>
      <c r="D10" s="50"/>
      <c r="E10" s="51"/>
      <c r="F10" s="52"/>
      <c r="I10" s="106"/>
    </row>
    <row r="11" spans="1:10" ht="52.5" customHeight="1">
      <c r="A11" s="53" t="s">
        <v>49</v>
      </c>
      <c r="B11" s="53" t="s">
        <v>39</v>
      </c>
      <c r="C11" s="54" t="s">
        <v>77</v>
      </c>
      <c r="D11" s="53" t="s">
        <v>40</v>
      </c>
      <c r="E11" s="53" t="s">
        <v>78</v>
      </c>
      <c r="F11" s="53" t="s">
        <v>79</v>
      </c>
      <c r="G11" s="53" t="s">
        <v>80</v>
      </c>
      <c r="H11" s="101" t="s">
        <v>81</v>
      </c>
      <c r="I11" s="190" t="s">
        <v>82</v>
      </c>
      <c r="J11" s="190"/>
    </row>
    <row r="12" spans="1:10" ht="15">
      <c r="A12" s="69"/>
      <c r="B12" s="56"/>
      <c r="C12" s="57"/>
      <c r="D12" s="57"/>
      <c r="E12" s="58"/>
      <c r="F12" s="58"/>
      <c r="G12" s="84"/>
      <c r="H12" s="98"/>
      <c r="I12" s="184"/>
      <c r="J12" s="184"/>
    </row>
    <row r="13" spans="1:10" ht="15">
      <c r="A13" s="69"/>
      <c r="B13" s="56"/>
      <c r="C13" s="57"/>
      <c r="D13" s="57"/>
      <c r="E13" s="58"/>
      <c r="F13" s="58"/>
      <c r="G13" s="84"/>
      <c r="H13" s="98"/>
      <c r="I13" s="184"/>
      <c r="J13" s="184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84"/>
      <c r="J14" s="184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84"/>
      <c r="J15" s="184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84"/>
      <c r="J16" s="184"/>
    </row>
    <row r="17" spans="1:10" ht="15">
      <c r="A17" s="69"/>
      <c r="B17" s="59"/>
      <c r="C17" s="60"/>
      <c r="D17" s="60"/>
      <c r="E17" s="58"/>
      <c r="F17" s="58"/>
      <c r="G17" s="84"/>
      <c r="H17" s="98"/>
      <c r="I17" s="184"/>
      <c r="J17" s="184"/>
    </row>
    <row r="18" spans="1:10" ht="15">
      <c r="A18" s="69"/>
      <c r="B18" s="56"/>
      <c r="C18" s="57"/>
      <c r="D18" s="57"/>
      <c r="E18" s="58"/>
      <c r="F18" s="58"/>
      <c r="G18" s="84"/>
      <c r="H18" s="98"/>
      <c r="I18" s="184"/>
      <c r="J18" s="184"/>
    </row>
    <row r="19" spans="1:10" ht="15">
      <c r="A19" s="69"/>
      <c r="B19" s="56"/>
      <c r="C19" s="57"/>
      <c r="D19" s="57"/>
      <c r="E19" s="58"/>
      <c r="F19" s="58"/>
      <c r="G19" s="84"/>
      <c r="H19" s="98"/>
      <c r="I19" s="184"/>
      <c r="J19" s="184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84"/>
      <c r="J20" s="184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84"/>
      <c r="J21" s="184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84"/>
      <c r="J22" s="184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84"/>
      <c r="J23" s="184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84"/>
      <c r="J24" s="184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84"/>
      <c r="J25" s="184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84"/>
      <c r="J26" s="184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84"/>
      <c r="J27" s="184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84"/>
      <c r="J28" s="184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84"/>
      <c r="J29" s="184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84"/>
      <c r="J30" s="184"/>
    </row>
    <row r="31" spans="1:10" ht="15">
      <c r="A31" s="69"/>
      <c r="B31" s="59"/>
      <c r="C31" s="60"/>
      <c r="D31" s="60"/>
      <c r="E31" s="58"/>
      <c r="F31" s="58"/>
      <c r="G31" s="84"/>
      <c r="H31" s="98"/>
      <c r="I31" s="184"/>
      <c r="J31" s="184"/>
    </row>
    <row r="32" spans="1:10" ht="15">
      <c r="A32" s="69"/>
      <c r="B32" s="56"/>
      <c r="C32" s="57"/>
      <c r="D32" s="57"/>
      <c r="E32" s="58"/>
      <c r="F32" s="58"/>
      <c r="G32" s="84"/>
      <c r="H32" s="98"/>
      <c r="I32" s="184"/>
      <c r="J32" s="184"/>
    </row>
    <row r="33" spans="1:10" ht="15">
      <c r="A33" s="69"/>
      <c r="B33" s="56"/>
      <c r="C33" s="57"/>
      <c r="D33" s="57"/>
      <c r="E33" s="58"/>
      <c r="F33" s="58"/>
      <c r="G33" s="84"/>
      <c r="H33" s="98"/>
      <c r="I33" s="184"/>
      <c r="J33" s="184"/>
    </row>
    <row r="34" spans="1:10" ht="15">
      <c r="A34" s="69"/>
      <c r="B34" s="56"/>
      <c r="C34" s="61"/>
      <c r="D34" s="61"/>
      <c r="E34" s="58"/>
      <c r="F34" s="58"/>
      <c r="G34" s="84"/>
      <c r="H34" s="98"/>
      <c r="I34" s="184"/>
      <c r="J34" s="184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84"/>
      <c r="J35" s="184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84"/>
      <c r="J36" s="184"/>
    </row>
    <row r="37" spans="1:10" ht="24.75" customHeight="1">
      <c r="A37" s="176" t="s">
        <v>76</v>
      </c>
      <c r="B37" s="176"/>
      <c r="C37" s="176"/>
      <c r="D37" s="176"/>
      <c r="E37" s="176"/>
      <c r="F37" s="176"/>
      <c r="G37" s="176"/>
      <c r="H37" s="176"/>
      <c r="I37" s="184"/>
      <c r="J37" s="184"/>
    </row>
    <row r="38" spans="1:9" ht="24.75" customHeight="1">
      <c r="A38" s="90"/>
      <c r="B38" s="90"/>
      <c r="C38" s="90"/>
      <c r="D38" s="90"/>
      <c r="E38" s="90"/>
      <c r="F38" s="90"/>
      <c r="G38" s="90"/>
      <c r="H38" s="90"/>
      <c r="I38" s="91"/>
    </row>
    <row r="39" spans="1:9" ht="44.25" customHeight="1">
      <c r="A39" s="188" t="s">
        <v>69</v>
      </c>
      <c r="B39" s="188"/>
      <c r="C39" s="188"/>
      <c r="D39" s="188"/>
      <c r="E39" s="188"/>
      <c r="F39" s="188"/>
      <c r="G39" s="188"/>
      <c r="H39" s="188"/>
      <c r="I39" s="188"/>
    </row>
  </sheetData>
  <sheetProtection/>
  <mergeCells count="32">
    <mergeCell ref="H1:J1"/>
    <mergeCell ref="B4:J4"/>
    <mergeCell ref="A10:B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A39:I39"/>
    <mergeCell ref="I32:J32"/>
    <mergeCell ref="I33:J33"/>
    <mergeCell ref="I34:J34"/>
    <mergeCell ref="I35:J35"/>
    <mergeCell ref="I36:J36"/>
    <mergeCell ref="A37:H37"/>
    <mergeCell ref="I37:J37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1" max="9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39"/>
  <sheetViews>
    <sheetView showGridLines="0" view="pageBreakPreview" zoomScale="70" zoomScaleNormal="84" zoomScaleSheetLayoutView="70" workbookViewId="0" topLeftCell="A1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85" t="s">
        <v>68</v>
      </c>
      <c r="I1" s="185"/>
      <c r="J1" s="185"/>
      <c r="K1" s="34"/>
      <c r="L1" s="34"/>
    </row>
    <row r="2" ht="15" customHeight="1"/>
    <row r="3" spans="2:6" ht="15">
      <c r="B3" s="100" t="s">
        <v>331</v>
      </c>
      <c r="C3" s="38"/>
      <c r="D3" s="38"/>
      <c r="E3" s="39"/>
      <c r="F3" s="39"/>
    </row>
    <row r="4" spans="2:10" ht="47.25" customHeight="1">
      <c r="B4" s="202" t="s">
        <v>232</v>
      </c>
      <c r="C4" s="203"/>
      <c r="D4" s="203"/>
      <c r="E4" s="203"/>
      <c r="F4" s="203"/>
      <c r="G4" s="203"/>
      <c r="H4" s="203"/>
      <c r="I4" s="203"/>
      <c r="J4" s="203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234</v>
      </c>
      <c r="D6" s="128"/>
      <c r="E6" s="68"/>
      <c r="F6" s="68"/>
      <c r="G6" s="106"/>
      <c r="H6" s="106"/>
    </row>
    <row r="7" spans="1:8" s="40" customFormat="1" ht="31.5" customHeight="1">
      <c r="A7" s="111">
        <v>1</v>
      </c>
      <c r="B7" s="74" t="s">
        <v>235</v>
      </c>
      <c r="C7" s="124">
        <v>150</v>
      </c>
      <c r="D7" s="87"/>
      <c r="E7" s="68"/>
      <c r="F7" s="68"/>
      <c r="G7" s="106"/>
      <c r="H7" s="106"/>
    </row>
    <row r="8" spans="1:8" s="40" customFormat="1" ht="26.25" customHeight="1">
      <c r="A8" s="42"/>
      <c r="B8" s="43"/>
      <c r="C8" s="44"/>
      <c r="D8" s="44"/>
      <c r="E8" s="71"/>
      <c r="F8" s="71"/>
      <c r="G8" s="106"/>
      <c r="H8" s="106"/>
    </row>
    <row r="9" spans="1:8" s="40" customFormat="1" ht="14.25" customHeight="1">
      <c r="A9" s="46"/>
      <c r="B9" s="47" t="s">
        <v>61</v>
      </c>
      <c r="C9" s="48"/>
      <c r="D9" s="48"/>
      <c r="E9" s="49"/>
      <c r="F9" s="49"/>
      <c r="G9" s="106"/>
      <c r="H9" s="106"/>
    </row>
    <row r="10" spans="1:9" ht="18.75" customHeight="1">
      <c r="A10" s="186" t="s">
        <v>55</v>
      </c>
      <c r="B10" s="186"/>
      <c r="C10" s="50"/>
      <c r="D10" s="50"/>
      <c r="E10" s="51"/>
      <c r="F10" s="52"/>
      <c r="I10" s="106"/>
    </row>
    <row r="11" spans="1:10" ht="52.5" customHeight="1">
      <c r="A11" s="53" t="s">
        <v>49</v>
      </c>
      <c r="B11" s="53" t="s">
        <v>39</v>
      </c>
      <c r="C11" s="54" t="s">
        <v>77</v>
      </c>
      <c r="D11" s="53" t="s">
        <v>40</v>
      </c>
      <c r="E11" s="53" t="s">
        <v>78</v>
      </c>
      <c r="F11" s="53" t="s">
        <v>79</v>
      </c>
      <c r="G11" s="53" t="s">
        <v>80</v>
      </c>
      <c r="H11" s="101" t="s">
        <v>81</v>
      </c>
      <c r="I11" s="190" t="s">
        <v>82</v>
      </c>
      <c r="J11" s="190"/>
    </row>
    <row r="12" spans="1:10" ht="15">
      <c r="A12" s="69"/>
      <c r="B12" s="56"/>
      <c r="C12" s="57"/>
      <c r="D12" s="57"/>
      <c r="E12" s="58"/>
      <c r="F12" s="58"/>
      <c r="G12" s="84"/>
      <c r="H12" s="98"/>
      <c r="I12" s="184"/>
      <c r="J12" s="184"/>
    </row>
    <row r="13" spans="1:10" ht="15">
      <c r="A13" s="69"/>
      <c r="B13" s="56"/>
      <c r="C13" s="57"/>
      <c r="D13" s="57"/>
      <c r="E13" s="58"/>
      <c r="F13" s="58"/>
      <c r="G13" s="84"/>
      <c r="H13" s="98"/>
      <c r="I13" s="184"/>
      <c r="J13" s="184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84"/>
      <c r="J14" s="184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84"/>
      <c r="J15" s="184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84"/>
      <c r="J16" s="184"/>
    </row>
    <row r="17" spans="1:10" ht="15">
      <c r="A17" s="69"/>
      <c r="B17" s="59"/>
      <c r="C17" s="60"/>
      <c r="D17" s="60"/>
      <c r="E17" s="58"/>
      <c r="F17" s="58"/>
      <c r="G17" s="84"/>
      <c r="H17" s="98"/>
      <c r="I17" s="184"/>
      <c r="J17" s="184"/>
    </row>
    <row r="18" spans="1:10" ht="15">
      <c r="A18" s="69"/>
      <c r="B18" s="56"/>
      <c r="C18" s="57"/>
      <c r="D18" s="57"/>
      <c r="E18" s="58"/>
      <c r="F18" s="58"/>
      <c r="G18" s="84"/>
      <c r="H18" s="98"/>
      <c r="I18" s="184"/>
      <c r="J18" s="184"/>
    </row>
    <row r="19" spans="1:10" ht="15">
      <c r="A19" s="69"/>
      <c r="B19" s="56"/>
      <c r="C19" s="57"/>
      <c r="D19" s="57"/>
      <c r="E19" s="58"/>
      <c r="F19" s="58"/>
      <c r="G19" s="84"/>
      <c r="H19" s="98"/>
      <c r="I19" s="184"/>
      <c r="J19" s="184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84"/>
      <c r="J20" s="184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84"/>
      <c r="J21" s="184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84"/>
      <c r="J22" s="184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84"/>
      <c r="J23" s="184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84"/>
      <c r="J24" s="184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84"/>
      <c r="J25" s="184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84"/>
      <c r="J26" s="184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84"/>
      <c r="J27" s="184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84"/>
      <c r="J28" s="184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84"/>
      <c r="J29" s="184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84"/>
      <c r="J30" s="184"/>
    </row>
    <row r="31" spans="1:10" ht="15">
      <c r="A31" s="69"/>
      <c r="B31" s="59"/>
      <c r="C31" s="60"/>
      <c r="D31" s="60"/>
      <c r="E31" s="58"/>
      <c r="F31" s="58"/>
      <c r="G31" s="84"/>
      <c r="H31" s="98"/>
      <c r="I31" s="184"/>
      <c r="J31" s="184"/>
    </row>
    <row r="32" spans="1:10" ht="15">
      <c r="A32" s="69"/>
      <c r="B32" s="56"/>
      <c r="C32" s="57"/>
      <c r="D32" s="57"/>
      <c r="E32" s="58"/>
      <c r="F32" s="58"/>
      <c r="G32" s="84"/>
      <c r="H32" s="98"/>
      <c r="I32" s="184"/>
      <c r="J32" s="184"/>
    </row>
    <row r="33" spans="1:10" ht="15">
      <c r="A33" s="69"/>
      <c r="B33" s="56"/>
      <c r="C33" s="57"/>
      <c r="D33" s="57"/>
      <c r="E33" s="58"/>
      <c r="F33" s="58"/>
      <c r="G33" s="84"/>
      <c r="H33" s="98"/>
      <c r="I33" s="184"/>
      <c r="J33" s="184"/>
    </row>
    <row r="34" spans="1:10" ht="15">
      <c r="A34" s="69"/>
      <c r="B34" s="56"/>
      <c r="C34" s="61"/>
      <c r="D34" s="61"/>
      <c r="E34" s="58"/>
      <c r="F34" s="58"/>
      <c r="G34" s="84"/>
      <c r="H34" s="98"/>
      <c r="I34" s="184"/>
      <c r="J34" s="184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84"/>
      <c r="J35" s="184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84"/>
      <c r="J36" s="184"/>
    </row>
    <row r="37" spans="1:10" ht="24.75" customHeight="1">
      <c r="A37" s="176" t="s">
        <v>76</v>
      </c>
      <c r="B37" s="176"/>
      <c r="C37" s="176"/>
      <c r="D37" s="176"/>
      <c r="E37" s="176"/>
      <c r="F37" s="176"/>
      <c r="G37" s="176"/>
      <c r="H37" s="176"/>
      <c r="I37" s="184"/>
      <c r="J37" s="184"/>
    </row>
    <row r="38" spans="1:9" ht="24.75" customHeight="1">
      <c r="A38" s="90"/>
      <c r="B38" s="90"/>
      <c r="C38" s="90"/>
      <c r="D38" s="90"/>
      <c r="E38" s="90"/>
      <c r="F38" s="90"/>
      <c r="G38" s="90"/>
      <c r="H38" s="90"/>
      <c r="I38" s="91"/>
    </row>
    <row r="39" spans="1:9" ht="44.25" customHeight="1">
      <c r="A39" s="188" t="s">
        <v>69</v>
      </c>
      <c r="B39" s="188"/>
      <c r="C39" s="188"/>
      <c r="D39" s="188"/>
      <c r="E39" s="188"/>
      <c r="F39" s="188"/>
      <c r="G39" s="188"/>
      <c r="H39" s="188"/>
      <c r="I39" s="188"/>
    </row>
  </sheetData>
  <sheetProtection/>
  <mergeCells count="32">
    <mergeCell ref="H1:J1"/>
    <mergeCell ref="B4:J4"/>
    <mergeCell ref="A10:B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A39:I39"/>
    <mergeCell ref="I32:J32"/>
    <mergeCell ref="I33:J33"/>
    <mergeCell ref="I34:J34"/>
    <mergeCell ref="I35:J35"/>
    <mergeCell ref="I36:J36"/>
    <mergeCell ref="A37:H37"/>
    <mergeCell ref="I37:J37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1" max="9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66"/>
  <sheetViews>
    <sheetView showGridLines="0" view="pageBreakPreview" zoomScale="145" zoomScaleNormal="84" zoomScaleSheetLayoutView="145" workbookViewId="0" topLeftCell="A32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5.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85" t="s">
        <v>68</v>
      </c>
      <c r="I1" s="185"/>
      <c r="J1" s="185"/>
      <c r="K1" s="34"/>
      <c r="L1" s="34"/>
    </row>
    <row r="2" ht="15" customHeight="1"/>
    <row r="3" spans="2:6" ht="15">
      <c r="B3" s="100" t="s">
        <v>268</v>
      </c>
      <c r="C3" s="38"/>
      <c r="D3" s="38"/>
      <c r="E3" s="39"/>
      <c r="F3" s="39"/>
    </row>
    <row r="4" spans="2:10" ht="33.75" customHeight="1">
      <c r="B4" s="202" t="s">
        <v>269</v>
      </c>
      <c r="C4" s="203"/>
      <c r="D4" s="203"/>
      <c r="E4" s="203"/>
      <c r="F4" s="203"/>
      <c r="G4" s="203"/>
      <c r="H4" s="203"/>
      <c r="I4" s="203"/>
      <c r="J4" s="203"/>
    </row>
    <row r="5" spans="2:5" ht="16.5" customHeight="1">
      <c r="B5" s="31"/>
      <c r="C5" s="31"/>
      <c r="D5" s="31"/>
      <c r="E5" s="31"/>
    </row>
    <row r="6" spans="1:8" s="40" customFormat="1" ht="54.75" customHeight="1">
      <c r="A6" s="66" t="s">
        <v>25</v>
      </c>
      <c r="B6" s="67" t="s">
        <v>62</v>
      </c>
      <c r="C6" s="89" t="s">
        <v>266</v>
      </c>
      <c r="D6" s="89" t="s">
        <v>267</v>
      </c>
      <c r="E6" s="89" t="s">
        <v>233</v>
      </c>
      <c r="F6" s="68"/>
      <c r="G6" s="106"/>
      <c r="H6" s="106"/>
    </row>
    <row r="7" spans="1:8" s="40" customFormat="1" ht="31.5" customHeight="1">
      <c r="A7" s="111">
        <v>1</v>
      </c>
      <c r="B7" s="129" t="s">
        <v>236</v>
      </c>
      <c r="C7" s="130">
        <v>120</v>
      </c>
      <c r="D7" s="73" t="s">
        <v>265</v>
      </c>
      <c r="E7" s="73" t="s">
        <v>265</v>
      </c>
      <c r="F7" s="68"/>
      <c r="G7" s="106"/>
      <c r="H7" s="106"/>
    </row>
    <row r="8" spans="1:8" s="40" customFormat="1" ht="48.75" customHeight="1">
      <c r="A8" s="111">
        <v>2</v>
      </c>
      <c r="B8" s="129" t="s">
        <v>237</v>
      </c>
      <c r="C8" s="130">
        <v>120</v>
      </c>
      <c r="D8" s="73" t="s">
        <v>265</v>
      </c>
      <c r="E8" s="73" t="s">
        <v>265</v>
      </c>
      <c r="F8" s="68"/>
      <c r="G8" s="106"/>
      <c r="H8" s="106"/>
    </row>
    <row r="9" spans="1:8" s="40" customFormat="1" ht="31.5" customHeight="1">
      <c r="A9" s="111">
        <v>3</v>
      </c>
      <c r="B9" s="129" t="s">
        <v>238</v>
      </c>
      <c r="C9" s="130">
        <v>120</v>
      </c>
      <c r="D9" s="73" t="s">
        <v>265</v>
      </c>
      <c r="E9" s="73" t="s">
        <v>265</v>
      </c>
      <c r="F9" s="68"/>
      <c r="G9" s="106"/>
      <c r="H9" s="106"/>
    </row>
    <row r="10" spans="1:8" s="40" customFormat="1" ht="31.5" customHeight="1">
      <c r="A10" s="111">
        <v>4</v>
      </c>
      <c r="B10" s="129" t="s">
        <v>239</v>
      </c>
      <c r="C10" s="130">
        <v>90</v>
      </c>
      <c r="D10" s="73" t="s">
        <v>265</v>
      </c>
      <c r="E10" s="73" t="s">
        <v>265</v>
      </c>
      <c r="F10" s="68"/>
      <c r="G10" s="106"/>
      <c r="H10" s="106"/>
    </row>
    <row r="11" spans="1:8" s="40" customFormat="1" ht="31.5" customHeight="1">
      <c r="A11" s="111">
        <v>5</v>
      </c>
      <c r="B11" s="129" t="s">
        <v>240</v>
      </c>
      <c r="C11" s="130">
        <v>120</v>
      </c>
      <c r="D11" s="73" t="s">
        <v>265</v>
      </c>
      <c r="E11" s="73" t="s">
        <v>265</v>
      </c>
      <c r="F11" s="68"/>
      <c r="G11" s="106"/>
      <c r="H11" s="106"/>
    </row>
    <row r="12" spans="1:8" s="40" customFormat="1" ht="31.5" customHeight="1">
      <c r="A12" s="111">
        <v>6</v>
      </c>
      <c r="B12" s="129" t="s">
        <v>241</v>
      </c>
      <c r="C12" s="130">
        <v>90</v>
      </c>
      <c r="D12" s="73" t="s">
        <v>265</v>
      </c>
      <c r="E12" s="73" t="s">
        <v>265</v>
      </c>
      <c r="F12" s="68"/>
      <c r="G12" s="106"/>
      <c r="H12" s="106"/>
    </row>
    <row r="13" spans="1:8" s="40" customFormat="1" ht="31.5" customHeight="1">
      <c r="A13" s="111">
        <v>7</v>
      </c>
      <c r="B13" s="129" t="s">
        <v>242</v>
      </c>
      <c r="C13" s="130">
        <v>90</v>
      </c>
      <c r="D13" s="73" t="s">
        <v>265</v>
      </c>
      <c r="E13" s="73" t="s">
        <v>265</v>
      </c>
      <c r="F13" s="68"/>
      <c r="G13" s="106"/>
      <c r="H13" s="106"/>
    </row>
    <row r="14" spans="1:8" s="40" customFormat="1" ht="31.5" customHeight="1">
      <c r="A14" s="111">
        <v>8</v>
      </c>
      <c r="B14" s="129" t="s">
        <v>243</v>
      </c>
      <c r="C14" s="130">
        <v>90</v>
      </c>
      <c r="D14" s="73" t="s">
        <v>265</v>
      </c>
      <c r="E14" s="73" t="s">
        <v>265</v>
      </c>
      <c r="F14" s="68"/>
      <c r="G14" s="106"/>
      <c r="H14" s="106"/>
    </row>
    <row r="15" spans="1:8" s="40" customFormat="1" ht="31.5" customHeight="1">
      <c r="A15" s="111">
        <v>9</v>
      </c>
      <c r="B15" s="129" t="s">
        <v>244</v>
      </c>
      <c r="C15" s="130">
        <v>90</v>
      </c>
      <c r="D15" s="73" t="s">
        <v>265</v>
      </c>
      <c r="E15" s="73" t="s">
        <v>265</v>
      </c>
      <c r="F15" s="68"/>
      <c r="G15" s="106"/>
      <c r="H15" s="106"/>
    </row>
    <row r="16" spans="1:8" s="40" customFormat="1" ht="54.75" customHeight="1">
      <c r="A16" s="111">
        <v>10</v>
      </c>
      <c r="B16" s="129" t="s">
        <v>245</v>
      </c>
      <c r="C16" s="130">
        <v>90</v>
      </c>
      <c r="D16" s="73" t="s">
        <v>265</v>
      </c>
      <c r="E16" s="73" t="s">
        <v>265</v>
      </c>
      <c r="F16" s="68"/>
      <c r="G16" s="106"/>
      <c r="H16" s="106"/>
    </row>
    <row r="17" spans="1:8" s="40" customFormat="1" ht="42" customHeight="1">
      <c r="A17" s="111">
        <v>11</v>
      </c>
      <c r="B17" s="129" t="s">
        <v>246</v>
      </c>
      <c r="C17" s="130">
        <v>120</v>
      </c>
      <c r="D17" s="73" t="s">
        <v>265</v>
      </c>
      <c r="E17" s="73" t="s">
        <v>265</v>
      </c>
      <c r="F17" s="70"/>
      <c r="G17" s="106"/>
      <c r="H17" s="106"/>
    </row>
    <row r="18" spans="1:8" s="40" customFormat="1" ht="48" customHeight="1">
      <c r="A18" s="111">
        <v>12</v>
      </c>
      <c r="B18" s="129" t="s">
        <v>247</v>
      </c>
      <c r="C18" s="130">
        <v>90</v>
      </c>
      <c r="D18" s="73" t="s">
        <v>265</v>
      </c>
      <c r="E18" s="73" t="s">
        <v>265</v>
      </c>
      <c r="F18" s="70"/>
      <c r="G18" s="106"/>
      <c r="H18" s="106"/>
    </row>
    <row r="19" spans="1:8" s="40" customFormat="1" ht="32.25" customHeight="1">
      <c r="A19" s="111">
        <v>13</v>
      </c>
      <c r="B19" s="129" t="s">
        <v>248</v>
      </c>
      <c r="C19" s="130">
        <v>120</v>
      </c>
      <c r="D19" s="73" t="s">
        <v>265</v>
      </c>
      <c r="E19" s="73" t="s">
        <v>265</v>
      </c>
      <c r="F19" s="70"/>
      <c r="G19" s="106"/>
      <c r="H19" s="106"/>
    </row>
    <row r="20" spans="1:8" s="40" customFormat="1" ht="32.25" customHeight="1">
      <c r="A20" s="111">
        <v>14</v>
      </c>
      <c r="B20" s="129" t="s">
        <v>249</v>
      </c>
      <c r="C20" s="130">
        <v>400</v>
      </c>
      <c r="D20" s="73" t="s">
        <v>265</v>
      </c>
      <c r="E20" s="73" t="s">
        <v>265</v>
      </c>
      <c r="F20" s="70"/>
      <c r="G20" s="106"/>
      <c r="H20" s="106"/>
    </row>
    <row r="21" spans="1:8" s="40" customFormat="1" ht="32.25" customHeight="1">
      <c r="A21" s="111">
        <v>15</v>
      </c>
      <c r="B21" s="129" t="s">
        <v>250</v>
      </c>
      <c r="C21" s="130">
        <v>120</v>
      </c>
      <c r="D21" s="73" t="s">
        <v>265</v>
      </c>
      <c r="E21" s="73" t="s">
        <v>265</v>
      </c>
      <c r="F21" s="70"/>
      <c r="G21" s="106"/>
      <c r="H21" s="106"/>
    </row>
    <row r="22" spans="1:8" s="40" customFormat="1" ht="32.25" customHeight="1">
      <c r="A22" s="111">
        <v>16</v>
      </c>
      <c r="B22" s="129" t="s">
        <v>251</v>
      </c>
      <c r="C22" s="130">
        <v>90</v>
      </c>
      <c r="D22" s="73" t="s">
        <v>265</v>
      </c>
      <c r="E22" s="73" t="s">
        <v>265</v>
      </c>
      <c r="F22" s="70"/>
      <c r="G22" s="106"/>
      <c r="H22" s="106"/>
    </row>
    <row r="23" spans="1:8" s="40" customFormat="1" ht="32.25" customHeight="1">
      <c r="A23" s="111">
        <v>17</v>
      </c>
      <c r="B23" s="129" t="s">
        <v>252</v>
      </c>
      <c r="C23" s="130">
        <v>90</v>
      </c>
      <c r="D23" s="73" t="s">
        <v>265</v>
      </c>
      <c r="E23" s="73" t="s">
        <v>265</v>
      </c>
      <c r="F23" s="70"/>
      <c r="G23" s="106"/>
      <c r="H23" s="106"/>
    </row>
    <row r="24" spans="1:8" s="40" customFormat="1" ht="32.25" customHeight="1">
      <c r="A24" s="111">
        <v>18</v>
      </c>
      <c r="B24" s="129" t="s">
        <v>253</v>
      </c>
      <c r="C24" s="130">
        <v>120</v>
      </c>
      <c r="D24" s="73" t="s">
        <v>265</v>
      </c>
      <c r="E24" s="73" t="s">
        <v>265</v>
      </c>
      <c r="F24" s="70"/>
      <c r="G24" s="106"/>
      <c r="H24" s="106"/>
    </row>
    <row r="25" spans="1:8" s="40" customFormat="1" ht="32.25" customHeight="1">
      <c r="A25" s="111">
        <v>19</v>
      </c>
      <c r="B25" s="129" t="s">
        <v>254</v>
      </c>
      <c r="C25" s="130">
        <v>90</v>
      </c>
      <c r="D25" s="73" t="s">
        <v>265</v>
      </c>
      <c r="E25" s="73" t="s">
        <v>265</v>
      </c>
      <c r="F25" s="70"/>
      <c r="G25" s="106"/>
      <c r="H25" s="106"/>
    </row>
    <row r="26" spans="1:8" s="40" customFormat="1" ht="32.25" customHeight="1">
      <c r="A26" s="111">
        <v>20</v>
      </c>
      <c r="B26" s="129" t="s">
        <v>255</v>
      </c>
      <c r="C26" s="130">
        <v>120</v>
      </c>
      <c r="D26" s="73" t="s">
        <v>265</v>
      </c>
      <c r="E26" s="73" t="s">
        <v>265</v>
      </c>
      <c r="F26" s="70"/>
      <c r="G26" s="106"/>
      <c r="H26" s="106"/>
    </row>
    <row r="27" spans="1:8" s="40" customFormat="1" ht="32.25" customHeight="1">
      <c r="A27" s="111">
        <v>21</v>
      </c>
      <c r="B27" s="129" t="s">
        <v>256</v>
      </c>
      <c r="C27" s="130">
        <v>400</v>
      </c>
      <c r="D27" s="73" t="s">
        <v>265</v>
      </c>
      <c r="E27" s="73" t="s">
        <v>265</v>
      </c>
      <c r="F27" s="70"/>
      <c r="G27" s="106"/>
      <c r="H27" s="106"/>
    </row>
    <row r="28" spans="1:8" s="40" customFormat="1" ht="32.25" customHeight="1">
      <c r="A28" s="111">
        <v>22</v>
      </c>
      <c r="B28" s="129" t="s">
        <v>257</v>
      </c>
      <c r="C28" s="130">
        <v>400</v>
      </c>
      <c r="D28" s="73" t="s">
        <v>265</v>
      </c>
      <c r="E28" s="73" t="s">
        <v>265</v>
      </c>
      <c r="F28" s="70"/>
      <c r="G28" s="106"/>
      <c r="H28" s="106"/>
    </row>
    <row r="29" spans="1:8" s="40" customFormat="1" ht="32.25" customHeight="1">
      <c r="A29" s="111">
        <v>23</v>
      </c>
      <c r="B29" s="129" t="s">
        <v>258</v>
      </c>
      <c r="C29" s="130">
        <v>120</v>
      </c>
      <c r="D29" s="73" t="s">
        <v>265</v>
      </c>
      <c r="E29" s="73" t="s">
        <v>265</v>
      </c>
      <c r="F29" s="70"/>
      <c r="G29" s="106"/>
      <c r="H29" s="106"/>
    </row>
    <row r="30" spans="1:8" s="40" customFormat="1" ht="32.25" customHeight="1">
      <c r="A30" s="111">
        <v>24</v>
      </c>
      <c r="B30" s="129" t="s">
        <v>259</v>
      </c>
      <c r="C30" s="130">
        <v>90</v>
      </c>
      <c r="D30" s="73" t="s">
        <v>265</v>
      </c>
      <c r="E30" s="73" t="s">
        <v>265</v>
      </c>
      <c r="F30" s="70"/>
      <c r="G30" s="106"/>
      <c r="H30" s="106"/>
    </row>
    <row r="31" spans="1:8" s="40" customFormat="1" ht="32.25" customHeight="1">
      <c r="A31" s="111">
        <v>25</v>
      </c>
      <c r="B31" s="129" t="s">
        <v>260</v>
      </c>
      <c r="C31" s="130">
        <v>90</v>
      </c>
      <c r="D31" s="73" t="s">
        <v>265</v>
      </c>
      <c r="E31" s="73" t="s">
        <v>265</v>
      </c>
      <c r="F31" s="70"/>
      <c r="G31" s="106"/>
      <c r="H31" s="106"/>
    </row>
    <row r="32" spans="1:8" s="40" customFormat="1" ht="32.25" customHeight="1">
      <c r="A32" s="111">
        <v>26</v>
      </c>
      <c r="B32" s="129" t="s">
        <v>261</v>
      </c>
      <c r="C32" s="130">
        <v>90</v>
      </c>
      <c r="D32" s="73" t="s">
        <v>265</v>
      </c>
      <c r="E32" s="73" t="s">
        <v>265</v>
      </c>
      <c r="F32" s="70"/>
      <c r="G32" s="106"/>
      <c r="H32" s="106"/>
    </row>
    <row r="33" spans="1:8" s="40" customFormat="1" ht="32.25" customHeight="1">
      <c r="A33" s="111">
        <v>27</v>
      </c>
      <c r="B33" s="129" t="s">
        <v>262</v>
      </c>
      <c r="C33" s="130">
        <v>90</v>
      </c>
      <c r="D33" s="131" t="s">
        <v>265</v>
      </c>
      <c r="E33" s="131" t="s">
        <v>265</v>
      </c>
      <c r="F33" s="70"/>
      <c r="G33" s="106"/>
      <c r="H33" s="106"/>
    </row>
    <row r="34" spans="1:8" s="40" customFormat="1" ht="26.25" customHeight="1">
      <c r="A34" s="111">
        <v>28</v>
      </c>
      <c r="B34" s="129" t="s">
        <v>263</v>
      </c>
      <c r="C34" s="130" t="s">
        <v>265</v>
      </c>
      <c r="D34" s="73" t="s">
        <v>186</v>
      </c>
      <c r="E34" s="73">
        <v>3</v>
      </c>
      <c r="F34" s="71"/>
      <c r="G34" s="106"/>
      <c r="H34" s="106"/>
    </row>
    <row r="35" spans="1:8" s="40" customFormat="1" ht="41.25" customHeight="1">
      <c r="A35" s="111">
        <v>29</v>
      </c>
      <c r="B35" s="129" t="s">
        <v>264</v>
      </c>
      <c r="C35" s="130" t="s">
        <v>265</v>
      </c>
      <c r="D35" s="73" t="s">
        <v>186</v>
      </c>
      <c r="E35" s="73">
        <v>3</v>
      </c>
      <c r="F35" s="49"/>
      <c r="G35" s="106"/>
      <c r="H35" s="106"/>
    </row>
    <row r="36" spans="1:8" s="40" customFormat="1" ht="25.5" customHeight="1">
      <c r="A36" s="128"/>
      <c r="B36" s="153"/>
      <c r="C36" s="48"/>
      <c r="D36" s="48"/>
      <c r="E36" s="49"/>
      <c r="F36" s="49"/>
      <c r="G36" s="106"/>
      <c r="H36" s="106"/>
    </row>
    <row r="37" spans="1:9" ht="18.75" customHeight="1">
      <c r="A37" s="204" t="s">
        <v>55</v>
      </c>
      <c r="B37" s="204"/>
      <c r="C37" s="50"/>
      <c r="D37" s="50"/>
      <c r="E37" s="51"/>
      <c r="F37" s="52"/>
      <c r="I37" s="106"/>
    </row>
    <row r="38" spans="1:10" ht="52.5" customHeight="1">
      <c r="A38" s="53" t="s">
        <v>49</v>
      </c>
      <c r="B38" s="53" t="s">
        <v>39</v>
      </c>
      <c r="C38" s="154" t="s">
        <v>77</v>
      </c>
      <c r="D38" s="53" t="s">
        <v>40</v>
      </c>
      <c r="E38" s="53" t="s">
        <v>78</v>
      </c>
      <c r="F38" s="53" t="s">
        <v>79</v>
      </c>
      <c r="G38" s="53" t="s">
        <v>80</v>
      </c>
      <c r="H38" s="101" t="s">
        <v>81</v>
      </c>
      <c r="I38" s="190" t="s">
        <v>82</v>
      </c>
      <c r="J38" s="190"/>
    </row>
    <row r="39" spans="1:10" ht="15">
      <c r="A39" s="69"/>
      <c r="B39" s="56"/>
      <c r="C39" s="57"/>
      <c r="D39" s="57"/>
      <c r="E39" s="58"/>
      <c r="F39" s="58"/>
      <c r="G39" s="84"/>
      <c r="H39" s="98"/>
      <c r="I39" s="184"/>
      <c r="J39" s="184"/>
    </row>
    <row r="40" spans="1:10" ht="15">
      <c r="A40" s="69"/>
      <c r="B40" s="56"/>
      <c r="C40" s="57"/>
      <c r="D40" s="57"/>
      <c r="E40" s="58"/>
      <c r="F40" s="58"/>
      <c r="G40" s="84"/>
      <c r="H40" s="98"/>
      <c r="I40" s="184"/>
      <c r="J40" s="184"/>
    </row>
    <row r="41" spans="1:10" ht="15">
      <c r="A41" s="69"/>
      <c r="B41" s="56"/>
      <c r="C41" s="57"/>
      <c r="D41" s="57"/>
      <c r="E41" s="58"/>
      <c r="F41" s="58"/>
      <c r="G41" s="84"/>
      <c r="H41" s="98"/>
      <c r="I41" s="184"/>
      <c r="J41" s="184"/>
    </row>
    <row r="42" spans="1:10" ht="15">
      <c r="A42" s="69"/>
      <c r="B42" s="56"/>
      <c r="C42" s="57"/>
      <c r="D42" s="57"/>
      <c r="E42" s="58"/>
      <c r="F42" s="58"/>
      <c r="G42" s="84"/>
      <c r="H42" s="98"/>
      <c r="I42" s="184"/>
      <c r="J42" s="184"/>
    </row>
    <row r="43" spans="1:10" ht="15">
      <c r="A43" s="69"/>
      <c r="B43" s="56"/>
      <c r="C43" s="57"/>
      <c r="D43" s="57"/>
      <c r="E43" s="58"/>
      <c r="F43" s="58"/>
      <c r="G43" s="84"/>
      <c r="H43" s="98"/>
      <c r="I43" s="184"/>
      <c r="J43" s="184"/>
    </row>
    <row r="44" spans="1:10" ht="15">
      <c r="A44" s="69"/>
      <c r="B44" s="59"/>
      <c r="C44" s="60"/>
      <c r="D44" s="60"/>
      <c r="E44" s="58"/>
      <c r="F44" s="58"/>
      <c r="G44" s="84"/>
      <c r="H44" s="98"/>
      <c r="I44" s="184"/>
      <c r="J44" s="184"/>
    </row>
    <row r="45" spans="1:10" ht="15">
      <c r="A45" s="69"/>
      <c r="B45" s="56"/>
      <c r="C45" s="57"/>
      <c r="D45" s="57"/>
      <c r="E45" s="58"/>
      <c r="F45" s="58"/>
      <c r="G45" s="84"/>
      <c r="H45" s="98"/>
      <c r="I45" s="184"/>
      <c r="J45" s="184"/>
    </row>
    <row r="46" spans="1:10" ht="15">
      <c r="A46" s="69"/>
      <c r="B46" s="56"/>
      <c r="C46" s="57"/>
      <c r="D46" s="57"/>
      <c r="E46" s="58"/>
      <c r="F46" s="58"/>
      <c r="G46" s="84"/>
      <c r="H46" s="98"/>
      <c r="I46" s="184"/>
      <c r="J46" s="184"/>
    </row>
    <row r="47" spans="1:10" ht="15">
      <c r="A47" s="69"/>
      <c r="B47" s="56"/>
      <c r="C47" s="57"/>
      <c r="D47" s="57"/>
      <c r="E47" s="58"/>
      <c r="F47" s="58"/>
      <c r="G47" s="84"/>
      <c r="H47" s="98"/>
      <c r="I47" s="184"/>
      <c r="J47" s="184"/>
    </row>
    <row r="48" spans="1:10" ht="15">
      <c r="A48" s="69"/>
      <c r="B48" s="56"/>
      <c r="C48" s="57"/>
      <c r="D48" s="57"/>
      <c r="E48" s="58"/>
      <c r="F48" s="58"/>
      <c r="G48" s="84"/>
      <c r="H48" s="98"/>
      <c r="I48" s="184"/>
      <c r="J48" s="184"/>
    </row>
    <row r="49" spans="1:10" ht="15">
      <c r="A49" s="69"/>
      <c r="B49" s="56"/>
      <c r="C49" s="57"/>
      <c r="D49" s="57"/>
      <c r="E49" s="58"/>
      <c r="F49" s="58"/>
      <c r="G49" s="84"/>
      <c r="H49" s="98"/>
      <c r="I49" s="184"/>
      <c r="J49" s="184"/>
    </row>
    <row r="50" spans="1:10" ht="15">
      <c r="A50" s="69"/>
      <c r="B50" s="56"/>
      <c r="C50" s="57"/>
      <c r="D50" s="57"/>
      <c r="E50" s="58"/>
      <c r="F50" s="58"/>
      <c r="G50" s="84"/>
      <c r="H50" s="98"/>
      <c r="I50" s="184"/>
      <c r="J50" s="184"/>
    </row>
    <row r="51" spans="1:10" ht="15">
      <c r="A51" s="69"/>
      <c r="B51" s="56"/>
      <c r="C51" s="57"/>
      <c r="D51" s="57"/>
      <c r="E51" s="58"/>
      <c r="F51" s="58"/>
      <c r="G51" s="84"/>
      <c r="H51" s="98"/>
      <c r="I51" s="184"/>
      <c r="J51" s="184"/>
    </row>
    <row r="52" spans="1:10" ht="15">
      <c r="A52" s="69"/>
      <c r="B52" s="56"/>
      <c r="C52" s="57"/>
      <c r="D52" s="57"/>
      <c r="E52" s="58"/>
      <c r="F52" s="58"/>
      <c r="G52" s="84"/>
      <c r="H52" s="98"/>
      <c r="I52" s="184"/>
      <c r="J52" s="184"/>
    </row>
    <row r="53" spans="1:10" ht="15">
      <c r="A53" s="69"/>
      <c r="B53" s="56"/>
      <c r="C53" s="57"/>
      <c r="D53" s="57"/>
      <c r="E53" s="58"/>
      <c r="F53" s="58"/>
      <c r="G53" s="84"/>
      <c r="H53" s="98"/>
      <c r="I53" s="184"/>
      <c r="J53" s="184"/>
    </row>
    <row r="54" spans="1:10" ht="15">
      <c r="A54" s="69"/>
      <c r="B54" s="56"/>
      <c r="C54" s="57"/>
      <c r="D54" s="57"/>
      <c r="E54" s="58"/>
      <c r="F54" s="58"/>
      <c r="G54" s="84"/>
      <c r="H54" s="98"/>
      <c r="I54" s="184"/>
      <c r="J54" s="184"/>
    </row>
    <row r="55" spans="1:10" ht="15">
      <c r="A55" s="69"/>
      <c r="B55" s="56"/>
      <c r="C55" s="57"/>
      <c r="D55" s="57"/>
      <c r="E55" s="58"/>
      <c r="F55" s="58"/>
      <c r="G55" s="84"/>
      <c r="H55" s="98"/>
      <c r="I55" s="184"/>
      <c r="J55" s="184"/>
    </row>
    <row r="56" spans="1:10" ht="15">
      <c r="A56" s="69"/>
      <c r="B56" s="56"/>
      <c r="C56" s="57"/>
      <c r="D56" s="57"/>
      <c r="E56" s="58"/>
      <c r="F56" s="58"/>
      <c r="G56" s="84"/>
      <c r="H56" s="98"/>
      <c r="I56" s="184"/>
      <c r="J56" s="184"/>
    </row>
    <row r="57" spans="1:10" ht="15">
      <c r="A57" s="69"/>
      <c r="B57" s="56"/>
      <c r="C57" s="57"/>
      <c r="D57" s="57"/>
      <c r="E57" s="58"/>
      <c r="F57" s="58"/>
      <c r="G57" s="84"/>
      <c r="H57" s="98"/>
      <c r="I57" s="184"/>
      <c r="J57" s="184"/>
    </row>
    <row r="58" spans="1:10" ht="15">
      <c r="A58" s="69"/>
      <c r="B58" s="59"/>
      <c r="C58" s="60"/>
      <c r="D58" s="60"/>
      <c r="E58" s="58"/>
      <c r="F58" s="58"/>
      <c r="G58" s="84"/>
      <c r="H58" s="98"/>
      <c r="I58" s="184"/>
      <c r="J58" s="184"/>
    </row>
    <row r="59" spans="1:10" ht="15">
      <c r="A59" s="69"/>
      <c r="B59" s="56"/>
      <c r="C59" s="57"/>
      <c r="D59" s="57"/>
      <c r="E59" s="58"/>
      <c r="F59" s="58"/>
      <c r="G59" s="84"/>
      <c r="H59" s="98"/>
      <c r="I59" s="184"/>
      <c r="J59" s="184"/>
    </row>
    <row r="60" spans="1:10" ht="15">
      <c r="A60" s="69"/>
      <c r="B60" s="56"/>
      <c r="C60" s="57"/>
      <c r="D60" s="57"/>
      <c r="E60" s="58"/>
      <c r="F60" s="58"/>
      <c r="G60" s="84"/>
      <c r="H60" s="98"/>
      <c r="I60" s="184"/>
      <c r="J60" s="184"/>
    </row>
    <row r="61" spans="1:10" ht="15">
      <c r="A61" s="69"/>
      <c r="B61" s="56"/>
      <c r="C61" s="61"/>
      <c r="D61" s="61"/>
      <c r="E61" s="58"/>
      <c r="F61" s="58"/>
      <c r="G61" s="84"/>
      <c r="H61" s="98"/>
      <c r="I61" s="184"/>
      <c r="J61" s="184"/>
    </row>
    <row r="62" spans="1:10" ht="15">
      <c r="A62" s="69"/>
      <c r="B62" s="56"/>
      <c r="C62" s="57"/>
      <c r="D62" s="57"/>
      <c r="E62" s="58"/>
      <c r="F62" s="58"/>
      <c r="G62" s="84"/>
      <c r="H62" s="98"/>
      <c r="I62" s="184"/>
      <c r="J62" s="184"/>
    </row>
    <row r="63" spans="1:10" ht="15">
      <c r="A63" s="69"/>
      <c r="B63" s="56"/>
      <c r="C63" s="57"/>
      <c r="D63" s="57"/>
      <c r="E63" s="58"/>
      <c r="F63" s="58"/>
      <c r="G63" s="84"/>
      <c r="H63" s="98"/>
      <c r="I63" s="184"/>
      <c r="J63" s="184"/>
    </row>
    <row r="64" spans="1:10" ht="24.75" customHeight="1">
      <c r="A64" s="176" t="s">
        <v>76</v>
      </c>
      <c r="B64" s="176"/>
      <c r="C64" s="176"/>
      <c r="D64" s="176"/>
      <c r="E64" s="176"/>
      <c r="F64" s="176"/>
      <c r="G64" s="176"/>
      <c r="H64" s="176"/>
      <c r="I64" s="184"/>
      <c r="J64" s="184"/>
    </row>
    <row r="65" spans="1:9" ht="24.75" customHeight="1">
      <c r="A65" s="90"/>
      <c r="B65" s="90"/>
      <c r="C65" s="90"/>
      <c r="D65" s="90"/>
      <c r="E65" s="90"/>
      <c r="F65" s="90"/>
      <c r="G65" s="90"/>
      <c r="H65" s="90"/>
      <c r="I65" s="91"/>
    </row>
    <row r="66" spans="1:9" ht="44.25" customHeight="1">
      <c r="A66" s="188" t="s">
        <v>69</v>
      </c>
      <c r="B66" s="188"/>
      <c r="C66" s="188"/>
      <c r="D66" s="188"/>
      <c r="E66" s="188"/>
      <c r="F66" s="188"/>
      <c r="G66" s="188"/>
      <c r="H66" s="188"/>
      <c r="I66" s="188"/>
    </row>
  </sheetData>
  <sheetProtection/>
  <mergeCells count="32">
    <mergeCell ref="H1:J1"/>
    <mergeCell ref="B4:J4"/>
    <mergeCell ref="A37:B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A66:I66"/>
    <mergeCell ref="I59:J59"/>
    <mergeCell ref="I60:J60"/>
    <mergeCell ref="I61:J61"/>
    <mergeCell ref="I62:J62"/>
    <mergeCell ref="I63:J63"/>
    <mergeCell ref="A64:H64"/>
    <mergeCell ref="I64:J64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6" r:id="rId1"/>
  <rowBreaks count="1" manualBreakCount="1">
    <brk id="48" max="9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67"/>
  <sheetViews>
    <sheetView showGridLines="0" view="pageBreakPreview" zoomScale="70" zoomScaleNormal="84" zoomScaleSheetLayoutView="70" workbookViewId="0" topLeftCell="A1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85" t="s">
        <v>68</v>
      </c>
      <c r="I1" s="185"/>
      <c r="J1" s="185"/>
      <c r="K1" s="34"/>
      <c r="L1" s="34"/>
    </row>
    <row r="2" ht="15" customHeight="1"/>
    <row r="3" spans="2:6" ht="15">
      <c r="B3" s="100" t="s">
        <v>270</v>
      </c>
      <c r="C3" s="38"/>
      <c r="D3" s="38"/>
      <c r="E3" s="39"/>
      <c r="F3" s="39"/>
    </row>
    <row r="4" spans="2:10" ht="33.75" customHeight="1">
      <c r="B4" s="202" t="s">
        <v>271</v>
      </c>
      <c r="C4" s="203"/>
      <c r="D4" s="203"/>
      <c r="E4" s="203"/>
      <c r="F4" s="203"/>
      <c r="G4" s="203"/>
      <c r="H4" s="203"/>
      <c r="I4" s="203"/>
      <c r="J4" s="203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67" t="s">
        <v>267</v>
      </c>
      <c r="D6" s="67" t="s">
        <v>234</v>
      </c>
      <c r="E6" s="68"/>
      <c r="F6" s="68"/>
      <c r="G6" s="106"/>
      <c r="H6" s="106"/>
    </row>
    <row r="7" spans="1:8" s="40" customFormat="1" ht="53.25" customHeight="1">
      <c r="A7" s="111">
        <v>1</v>
      </c>
      <c r="B7" s="134" t="s">
        <v>272</v>
      </c>
      <c r="C7" s="133" t="s">
        <v>300</v>
      </c>
      <c r="D7" s="133">
        <v>9</v>
      </c>
      <c r="E7" s="68"/>
      <c r="F7" s="68"/>
      <c r="G7" s="106"/>
      <c r="H7" s="106"/>
    </row>
    <row r="8" spans="1:8" s="40" customFormat="1" ht="48.75" customHeight="1">
      <c r="A8" s="111">
        <v>2</v>
      </c>
      <c r="B8" s="134" t="s">
        <v>273</v>
      </c>
      <c r="C8" s="133" t="s">
        <v>301</v>
      </c>
      <c r="D8" s="133">
        <v>1</v>
      </c>
      <c r="E8" s="68"/>
      <c r="F8" s="68"/>
      <c r="G8" s="106"/>
      <c r="H8" s="106"/>
    </row>
    <row r="9" spans="1:8" s="40" customFormat="1" ht="31.5" customHeight="1">
      <c r="A9" s="111">
        <v>3</v>
      </c>
      <c r="B9" s="134" t="s">
        <v>274</v>
      </c>
      <c r="C9" s="133" t="s">
        <v>302</v>
      </c>
      <c r="D9" s="133">
        <v>1</v>
      </c>
      <c r="E9" s="68"/>
      <c r="F9" s="68"/>
      <c r="G9" s="106"/>
      <c r="H9" s="106"/>
    </row>
    <row r="10" spans="1:8" s="40" customFormat="1" ht="31.5" customHeight="1">
      <c r="A10" s="111">
        <v>4</v>
      </c>
      <c r="B10" s="134" t="s">
        <v>275</v>
      </c>
      <c r="C10" s="133" t="s">
        <v>303</v>
      </c>
      <c r="D10" s="133">
        <v>1</v>
      </c>
      <c r="E10" s="68"/>
      <c r="F10" s="68"/>
      <c r="G10" s="106"/>
      <c r="H10" s="106"/>
    </row>
    <row r="11" spans="1:8" s="40" customFormat="1" ht="31.5" customHeight="1">
      <c r="A11" s="111">
        <v>5</v>
      </c>
      <c r="B11" s="134" t="s">
        <v>276</v>
      </c>
      <c r="C11" s="133" t="s">
        <v>304</v>
      </c>
      <c r="D11" s="133">
        <v>1</v>
      </c>
      <c r="E11" s="68"/>
      <c r="F11" s="68"/>
      <c r="G11" s="106"/>
      <c r="H11" s="106"/>
    </row>
    <row r="12" spans="1:8" s="40" customFormat="1" ht="31.5" customHeight="1">
      <c r="A12" s="111">
        <v>6</v>
      </c>
      <c r="B12" s="134" t="s">
        <v>277</v>
      </c>
      <c r="C12" s="133" t="s">
        <v>305</v>
      </c>
      <c r="D12" s="133">
        <v>1</v>
      </c>
      <c r="E12" s="68"/>
      <c r="F12" s="68"/>
      <c r="G12" s="106"/>
      <c r="H12" s="106"/>
    </row>
    <row r="13" spans="1:8" s="40" customFormat="1" ht="31.5" customHeight="1">
      <c r="A13" s="111">
        <v>7</v>
      </c>
      <c r="B13" s="134" t="s">
        <v>278</v>
      </c>
      <c r="C13" s="133" t="s">
        <v>306</v>
      </c>
      <c r="D13" s="133">
        <v>1</v>
      </c>
      <c r="E13" s="68"/>
      <c r="F13" s="68"/>
      <c r="G13" s="106"/>
      <c r="H13" s="106"/>
    </row>
    <row r="14" spans="1:8" s="40" customFormat="1" ht="31.5" customHeight="1">
      <c r="A14" s="111">
        <v>8</v>
      </c>
      <c r="B14" s="134" t="s">
        <v>279</v>
      </c>
      <c r="C14" s="133" t="s">
        <v>302</v>
      </c>
      <c r="D14" s="133">
        <v>1</v>
      </c>
      <c r="E14" s="68"/>
      <c r="F14" s="68"/>
      <c r="G14" s="106"/>
      <c r="H14" s="106"/>
    </row>
    <row r="15" spans="1:8" s="40" customFormat="1" ht="31.5" customHeight="1">
      <c r="A15" s="111">
        <v>9</v>
      </c>
      <c r="B15" s="134" t="s">
        <v>280</v>
      </c>
      <c r="C15" s="133" t="s">
        <v>307</v>
      </c>
      <c r="D15" s="133">
        <v>2</v>
      </c>
      <c r="E15" s="68"/>
      <c r="F15" s="68"/>
      <c r="G15" s="106"/>
      <c r="H15" s="106"/>
    </row>
    <row r="16" spans="1:8" s="40" customFormat="1" ht="54.75" customHeight="1">
      <c r="A16" s="111">
        <v>10</v>
      </c>
      <c r="B16" s="134" t="s">
        <v>281</v>
      </c>
      <c r="C16" s="133" t="s">
        <v>305</v>
      </c>
      <c r="D16" s="133">
        <v>1</v>
      </c>
      <c r="E16" s="68"/>
      <c r="F16" s="68"/>
      <c r="G16" s="106"/>
      <c r="H16" s="106"/>
    </row>
    <row r="17" spans="1:8" s="40" customFormat="1" ht="42" customHeight="1">
      <c r="A17" s="111">
        <v>11</v>
      </c>
      <c r="B17" s="134" t="s">
        <v>282</v>
      </c>
      <c r="C17" s="133" t="s">
        <v>308</v>
      </c>
      <c r="D17" s="133">
        <v>3</v>
      </c>
      <c r="E17" s="88"/>
      <c r="F17" s="70"/>
      <c r="G17" s="106"/>
      <c r="H17" s="106"/>
    </row>
    <row r="18" spans="1:8" s="40" customFormat="1" ht="48" customHeight="1">
      <c r="A18" s="111">
        <v>12</v>
      </c>
      <c r="B18" s="134" t="s">
        <v>283</v>
      </c>
      <c r="C18" s="133" t="s">
        <v>308</v>
      </c>
      <c r="D18" s="133">
        <v>1</v>
      </c>
      <c r="E18" s="88"/>
      <c r="F18" s="70"/>
      <c r="G18" s="106"/>
      <c r="H18" s="106"/>
    </row>
    <row r="19" spans="1:8" s="40" customFormat="1" ht="32.25" customHeight="1">
      <c r="A19" s="111">
        <v>13</v>
      </c>
      <c r="B19" s="134" t="s">
        <v>284</v>
      </c>
      <c r="C19" s="133" t="s">
        <v>301</v>
      </c>
      <c r="D19" s="133">
        <v>10</v>
      </c>
      <c r="E19" s="88"/>
      <c r="F19" s="70"/>
      <c r="G19" s="106"/>
      <c r="H19" s="106"/>
    </row>
    <row r="20" spans="1:8" s="40" customFormat="1" ht="32.25" customHeight="1">
      <c r="A20" s="111">
        <v>14</v>
      </c>
      <c r="B20" s="134" t="s">
        <v>285</v>
      </c>
      <c r="C20" s="133" t="s">
        <v>307</v>
      </c>
      <c r="D20" s="133">
        <v>1</v>
      </c>
      <c r="E20" s="88"/>
      <c r="F20" s="70"/>
      <c r="G20" s="106"/>
      <c r="H20" s="106"/>
    </row>
    <row r="21" spans="1:8" s="40" customFormat="1" ht="32.25" customHeight="1">
      <c r="A21" s="111">
        <v>15</v>
      </c>
      <c r="B21" s="134" t="s">
        <v>286</v>
      </c>
      <c r="C21" s="133" t="s">
        <v>309</v>
      </c>
      <c r="D21" s="133">
        <v>1</v>
      </c>
      <c r="E21" s="88"/>
      <c r="F21" s="70"/>
      <c r="G21" s="106"/>
      <c r="H21" s="106"/>
    </row>
    <row r="22" spans="1:8" s="40" customFormat="1" ht="32.25" customHeight="1">
      <c r="A22" s="111">
        <v>16</v>
      </c>
      <c r="B22" s="134" t="s">
        <v>287</v>
      </c>
      <c r="C22" s="133" t="s">
        <v>302</v>
      </c>
      <c r="D22" s="133">
        <v>1</v>
      </c>
      <c r="E22" s="88"/>
      <c r="F22" s="70"/>
      <c r="G22" s="106"/>
      <c r="H22" s="106"/>
    </row>
    <row r="23" spans="1:8" s="40" customFormat="1" ht="32.25" customHeight="1">
      <c r="A23" s="111">
        <v>17</v>
      </c>
      <c r="B23" s="134" t="s">
        <v>288</v>
      </c>
      <c r="C23" s="133" t="s">
        <v>307</v>
      </c>
      <c r="D23" s="133">
        <v>1</v>
      </c>
      <c r="E23" s="88"/>
      <c r="F23" s="70"/>
      <c r="G23" s="106"/>
      <c r="H23" s="106"/>
    </row>
    <row r="24" spans="1:8" s="40" customFormat="1" ht="32.25" customHeight="1">
      <c r="A24" s="111">
        <v>18</v>
      </c>
      <c r="B24" s="134" t="s">
        <v>289</v>
      </c>
      <c r="C24" s="133" t="s">
        <v>304</v>
      </c>
      <c r="D24" s="133">
        <v>1</v>
      </c>
      <c r="E24" s="88"/>
      <c r="F24" s="70"/>
      <c r="G24" s="106"/>
      <c r="H24" s="106"/>
    </row>
    <row r="25" spans="1:8" s="40" customFormat="1" ht="32.25" customHeight="1">
      <c r="A25" s="111">
        <v>19</v>
      </c>
      <c r="B25" s="134" t="s">
        <v>290</v>
      </c>
      <c r="C25" s="133" t="s">
        <v>308</v>
      </c>
      <c r="D25" s="133">
        <v>1</v>
      </c>
      <c r="E25" s="88"/>
      <c r="F25" s="70"/>
      <c r="G25" s="106"/>
      <c r="H25" s="106"/>
    </row>
    <row r="26" spans="1:8" s="40" customFormat="1" ht="32.25" customHeight="1">
      <c r="A26" s="111">
        <v>20</v>
      </c>
      <c r="B26" s="134" t="s">
        <v>291</v>
      </c>
      <c r="C26" s="133" t="s">
        <v>307</v>
      </c>
      <c r="D26" s="133">
        <v>1</v>
      </c>
      <c r="E26" s="88"/>
      <c r="F26" s="70"/>
      <c r="G26" s="106"/>
      <c r="H26" s="106"/>
    </row>
    <row r="27" spans="1:8" s="40" customFormat="1" ht="32.25" customHeight="1">
      <c r="A27" s="111">
        <v>21</v>
      </c>
      <c r="B27" s="134" t="s">
        <v>292</v>
      </c>
      <c r="C27" s="133" t="s">
        <v>302</v>
      </c>
      <c r="D27" s="133">
        <v>1</v>
      </c>
      <c r="E27" s="88"/>
      <c r="F27" s="70"/>
      <c r="G27" s="106"/>
      <c r="H27" s="106"/>
    </row>
    <row r="28" spans="1:8" s="40" customFormat="1" ht="32.25" customHeight="1">
      <c r="A28" s="111">
        <v>22</v>
      </c>
      <c r="B28" s="134" t="s">
        <v>293</v>
      </c>
      <c r="C28" s="133" t="s">
        <v>302</v>
      </c>
      <c r="D28" s="133">
        <v>1</v>
      </c>
      <c r="E28" s="88"/>
      <c r="F28" s="70"/>
      <c r="G28" s="106"/>
      <c r="H28" s="106"/>
    </row>
    <row r="29" spans="1:8" s="40" customFormat="1" ht="32.25" customHeight="1">
      <c r="A29" s="111">
        <v>23</v>
      </c>
      <c r="B29" s="134" t="s">
        <v>294</v>
      </c>
      <c r="C29" s="133" t="s">
        <v>302</v>
      </c>
      <c r="D29" s="133">
        <v>1</v>
      </c>
      <c r="E29" s="88"/>
      <c r="F29" s="70"/>
      <c r="G29" s="106"/>
      <c r="H29" s="106"/>
    </row>
    <row r="30" spans="1:8" s="40" customFormat="1" ht="32.25" customHeight="1">
      <c r="A30" s="111">
        <v>24</v>
      </c>
      <c r="B30" s="129" t="s">
        <v>312</v>
      </c>
      <c r="C30" s="133" t="s">
        <v>307</v>
      </c>
      <c r="D30" s="133">
        <v>1</v>
      </c>
      <c r="E30" s="88"/>
      <c r="F30" s="70"/>
      <c r="G30" s="106"/>
      <c r="H30" s="106"/>
    </row>
    <row r="31" spans="1:8" s="40" customFormat="1" ht="32.25" customHeight="1">
      <c r="A31" s="111">
        <v>25</v>
      </c>
      <c r="B31" s="135" t="s">
        <v>295</v>
      </c>
      <c r="C31" s="133" t="s">
        <v>310</v>
      </c>
      <c r="D31" s="133">
        <v>1</v>
      </c>
      <c r="E31" s="88"/>
      <c r="F31" s="70"/>
      <c r="G31" s="106"/>
      <c r="H31" s="106"/>
    </row>
    <row r="32" spans="1:8" s="40" customFormat="1" ht="32.25" customHeight="1">
      <c r="A32" s="111">
        <v>26</v>
      </c>
      <c r="B32" s="134" t="s">
        <v>296</v>
      </c>
      <c r="C32" s="133" t="s">
        <v>310</v>
      </c>
      <c r="D32" s="133">
        <v>1</v>
      </c>
      <c r="E32" s="88"/>
      <c r="F32" s="70"/>
      <c r="G32" s="106"/>
      <c r="H32" s="106"/>
    </row>
    <row r="33" spans="1:8" s="40" customFormat="1" ht="32.25" customHeight="1">
      <c r="A33" s="111">
        <v>27</v>
      </c>
      <c r="B33" s="134" t="s">
        <v>297</v>
      </c>
      <c r="C33" s="133" t="s">
        <v>308</v>
      </c>
      <c r="D33" s="133">
        <v>1</v>
      </c>
      <c r="E33" s="88"/>
      <c r="F33" s="70"/>
      <c r="G33" s="106"/>
      <c r="H33" s="106"/>
    </row>
    <row r="34" spans="1:8" s="40" customFormat="1" ht="32.25" customHeight="1">
      <c r="A34" s="111">
        <v>28</v>
      </c>
      <c r="B34" s="134" t="s">
        <v>298</v>
      </c>
      <c r="C34" s="133" t="s">
        <v>311</v>
      </c>
      <c r="D34" s="133">
        <v>2</v>
      </c>
      <c r="E34" s="88"/>
      <c r="F34" s="70"/>
      <c r="G34" s="106"/>
      <c r="H34" s="106"/>
    </row>
    <row r="35" spans="1:8" s="40" customFormat="1" ht="32.25" customHeight="1">
      <c r="A35" s="111">
        <v>29</v>
      </c>
      <c r="B35" s="134" t="s">
        <v>299</v>
      </c>
      <c r="C35" s="133" t="s">
        <v>307</v>
      </c>
      <c r="D35" s="133">
        <v>1</v>
      </c>
      <c r="E35" s="88"/>
      <c r="F35" s="70"/>
      <c r="G35" s="106"/>
      <c r="H35" s="106"/>
    </row>
    <row r="36" spans="1:8" s="40" customFormat="1" ht="26.25" customHeight="1">
      <c r="A36" s="42"/>
      <c r="B36" s="43"/>
      <c r="C36" s="44"/>
      <c r="D36" s="44"/>
      <c r="E36" s="71"/>
      <c r="F36" s="71"/>
      <c r="G36" s="106"/>
      <c r="H36" s="106"/>
    </row>
    <row r="37" spans="1:8" s="40" customFormat="1" ht="14.25" customHeight="1">
      <c r="A37" s="46"/>
      <c r="B37" s="47" t="s">
        <v>61</v>
      </c>
      <c r="C37" s="48"/>
      <c r="D37" s="48"/>
      <c r="E37" s="49"/>
      <c r="F37" s="49"/>
      <c r="G37" s="106"/>
      <c r="H37" s="106"/>
    </row>
    <row r="38" spans="1:9" ht="18.75" customHeight="1">
      <c r="A38" s="186" t="s">
        <v>55</v>
      </c>
      <c r="B38" s="186"/>
      <c r="C38" s="50"/>
      <c r="D38" s="50"/>
      <c r="E38" s="51"/>
      <c r="F38" s="52"/>
      <c r="I38" s="106"/>
    </row>
    <row r="39" spans="1:10" ht="52.5" customHeight="1">
      <c r="A39" s="53" t="s">
        <v>49</v>
      </c>
      <c r="B39" s="53" t="s">
        <v>39</v>
      </c>
      <c r="C39" s="54" t="s">
        <v>77</v>
      </c>
      <c r="D39" s="53" t="s">
        <v>40</v>
      </c>
      <c r="E39" s="53" t="s">
        <v>78</v>
      </c>
      <c r="F39" s="53" t="s">
        <v>79</v>
      </c>
      <c r="G39" s="53" t="s">
        <v>80</v>
      </c>
      <c r="H39" s="101" t="s">
        <v>81</v>
      </c>
      <c r="I39" s="190" t="s">
        <v>82</v>
      </c>
      <c r="J39" s="190"/>
    </row>
    <row r="40" spans="1:10" ht="15">
      <c r="A40" s="69"/>
      <c r="B40" s="56"/>
      <c r="C40" s="57"/>
      <c r="D40" s="57"/>
      <c r="E40" s="58"/>
      <c r="F40" s="58"/>
      <c r="G40" s="84"/>
      <c r="H40" s="98"/>
      <c r="I40" s="184"/>
      <c r="J40" s="184"/>
    </row>
    <row r="41" spans="1:10" ht="15">
      <c r="A41" s="69"/>
      <c r="B41" s="56"/>
      <c r="C41" s="57"/>
      <c r="D41" s="57"/>
      <c r="E41" s="58"/>
      <c r="F41" s="58"/>
      <c r="G41" s="84"/>
      <c r="H41" s="98"/>
      <c r="I41" s="184"/>
      <c r="J41" s="184"/>
    </row>
    <row r="42" spans="1:10" ht="15">
      <c r="A42" s="69"/>
      <c r="B42" s="56"/>
      <c r="C42" s="57"/>
      <c r="D42" s="57"/>
      <c r="E42" s="58"/>
      <c r="F42" s="58"/>
      <c r="G42" s="84"/>
      <c r="H42" s="98"/>
      <c r="I42" s="184"/>
      <c r="J42" s="184"/>
    </row>
    <row r="43" spans="1:10" ht="15">
      <c r="A43" s="69"/>
      <c r="B43" s="56"/>
      <c r="C43" s="57"/>
      <c r="D43" s="57"/>
      <c r="E43" s="58"/>
      <c r="F43" s="58"/>
      <c r="G43" s="84"/>
      <c r="H43" s="98"/>
      <c r="I43" s="184"/>
      <c r="J43" s="184"/>
    </row>
    <row r="44" spans="1:10" ht="15">
      <c r="A44" s="69"/>
      <c r="B44" s="56"/>
      <c r="C44" s="57"/>
      <c r="D44" s="57"/>
      <c r="E44" s="58"/>
      <c r="F44" s="58"/>
      <c r="G44" s="84"/>
      <c r="H44" s="98"/>
      <c r="I44" s="184"/>
      <c r="J44" s="184"/>
    </row>
    <row r="45" spans="1:10" ht="15">
      <c r="A45" s="69"/>
      <c r="B45" s="59"/>
      <c r="C45" s="60"/>
      <c r="D45" s="60"/>
      <c r="E45" s="58"/>
      <c r="F45" s="58"/>
      <c r="G45" s="84"/>
      <c r="H45" s="98"/>
      <c r="I45" s="184"/>
      <c r="J45" s="184"/>
    </row>
    <row r="46" spans="1:10" ht="15">
      <c r="A46" s="69"/>
      <c r="B46" s="56"/>
      <c r="C46" s="57"/>
      <c r="D46" s="57"/>
      <c r="E46" s="58"/>
      <c r="F46" s="58"/>
      <c r="G46" s="84"/>
      <c r="H46" s="98"/>
      <c r="I46" s="184"/>
      <c r="J46" s="184"/>
    </row>
    <row r="47" spans="1:10" ht="15">
      <c r="A47" s="69"/>
      <c r="B47" s="56"/>
      <c r="C47" s="57"/>
      <c r="D47" s="57"/>
      <c r="E47" s="58"/>
      <c r="F47" s="58"/>
      <c r="G47" s="84"/>
      <c r="H47" s="98"/>
      <c r="I47" s="184"/>
      <c r="J47" s="184"/>
    </row>
    <row r="48" spans="1:10" ht="15">
      <c r="A48" s="69"/>
      <c r="B48" s="56"/>
      <c r="C48" s="57"/>
      <c r="D48" s="57"/>
      <c r="E48" s="58"/>
      <c r="F48" s="58"/>
      <c r="G48" s="84"/>
      <c r="H48" s="98"/>
      <c r="I48" s="184"/>
      <c r="J48" s="184"/>
    </row>
    <row r="49" spans="1:10" ht="15">
      <c r="A49" s="69"/>
      <c r="B49" s="56"/>
      <c r="C49" s="57"/>
      <c r="D49" s="57"/>
      <c r="E49" s="58"/>
      <c r="F49" s="58"/>
      <c r="G49" s="84"/>
      <c r="H49" s="98"/>
      <c r="I49" s="184"/>
      <c r="J49" s="184"/>
    </row>
    <row r="50" spans="1:10" ht="15">
      <c r="A50" s="69"/>
      <c r="B50" s="56"/>
      <c r="C50" s="57"/>
      <c r="D50" s="57"/>
      <c r="E50" s="58"/>
      <c r="F50" s="58"/>
      <c r="G50" s="84"/>
      <c r="H50" s="98"/>
      <c r="I50" s="184"/>
      <c r="J50" s="184"/>
    </row>
    <row r="51" spans="1:10" ht="15">
      <c r="A51" s="69"/>
      <c r="B51" s="56"/>
      <c r="C51" s="57"/>
      <c r="D51" s="57"/>
      <c r="E51" s="58"/>
      <c r="F51" s="58"/>
      <c r="G51" s="84"/>
      <c r="H51" s="98"/>
      <c r="I51" s="184"/>
      <c r="J51" s="184"/>
    </row>
    <row r="52" spans="1:10" ht="15">
      <c r="A52" s="69"/>
      <c r="B52" s="56"/>
      <c r="C52" s="57"/>
      <c r="D52" s="57"/>
      <c r="E52" s="58"/>
      <c r="F52" s="58"/>
      <c r="G52" s="84"/>
      <c r="H52" s="98"/>
      <c r="I52" s="184"/>
      <c r="J52" s="184"/>
    </row>
    <row r="53" spans="1:10" ht="15">
      <c r="A53" s="69"/>
      <c r="B53" s="56"/>
      <c r="C53" s="57"/>
      <c r="D53" s="57"/>
      <c r="E53" s="58"/>
      <c r="F53" s="58"/>
      <c r="G53" s="84"/>
      <c r="H53" s="98"/>
      <c r="I53" s="184"/>
      <c r="J53" s="184"/>
    </row>
    <row r="54" spans="1:10" ht="15">
      <c r="A54" s="69"/>
      <c r="B54" s="56"/>
      <c r="C54" s="57"/>
      <c r="D54" s="57"/>
      <c r="E54" s="58"/>
      <c r="F54" s="58"/>
      <c r="G54" s="84"/>
      <c r="H54" s="98"/>
      <c r="I54" s="184"/>
      <c r="J54" s="184"/>
    </row>
    <row r="55" spans="1:10" ht="15">
      <c r="A55" s="69"/>
      <c r="B55" s="56"/>
      <c r="C55" s="57"/>
      <c r="D55" s="57"/>
      <c r="E55" s="58"/>
      <c r="F55" s="58"/>
      <c r="G55" s="84"/>
      <c r="H55" s="98"/>
      <c r="I55" s="184"/>
      <c r="J55" s="184"/>
    </row>
    <row r="56" spans="1:10" ht="15">
      <c r="A56" s="69"/>
      <c r="B56" s="56"/>
      <c r="C56" s="57"/>
      <c r="D56" s="57"/>
      <c r="E56" s="58"/>
      <c r="F56" s="58"/>
      <c r="G56" s="84"/>
      <c r="H56" s="98"/>
      <c r="I56" s="184"/>
      <c r="J56" s="184"/>
    </row>
    <row r="57" spans="1:10" ht="15">
      <c r="A57" s="69"/>
      <c r="B57" s="56"/>
      <c r="C57" s="57"/>
      <c r="D57" s="57"/>
      <c r="E57" s="58"/>
      <c r="F57" s="58"/>
      <c r="G57" s="84"/>
      <c r="H57" s="98"/>
      <c r="I57" s="184"/>
      <c r="J57" s="184"/>
    </row>
    <row r="58" spans="1:10" ht="15">
      <c r="A58" s="69"/>
      <c r="B58" s="56"/>
      <c r="C58" s="57"/>
      <c r="D58" s="57"/>
      <c r="E58" s="58"/>
      <c r="F58" s="58"/>
      <c r="G58" s="84"/>
      <c r="H58" s="98"/>
      <c r="I58" s="184"/>
      <c r="J58" s="184"/>
    </row>
    <row r="59" spans="1:10" ht="15">
      <c r="A59" s="69"/>
      <c r="B59" s="59"/>
      <c r="C59" s="60"/>
      <c r="D59" s="60"/>
      <c r="E59" s="58"/>
      <c r="F59" s="58"/>
      <c r="G59" s="84"/>
      <c r="H59" s="98"/>
      <c r="I59" s="184"/>
      <c r="J59" s="184"/>
    </row>
    <row r="60" spans="1:10" ht="15">
      <c r="A60" s="69"/>
      <c r="B60" s="56"/>
      <c r="C60" s="57"/>
      <c r="D60" s="57"/>
      <c r="E60" s="58"/>
      <c r="F60" s="58"/>
      <c r="G60" s="84"/>
      <c r="H60" s="98"/>
      <c r="I60" s="184"/>
      <c r="J60" s="184"/>
    </row>
    <row r="61" spans="1:10" ht="15">
      <c r="A61" s="69"/>
      <c r="B61" s="56"/>
      <c r="C61" s="57"/>
      <c r="D61" s="57"/>
      <c r="E61" s="58"/>
      <c r="F61" s="58"/>
      <c r="G61" s="84"/>
      <c r="H61" s="98"/>
      <c r="I61" s="184"/>
      <c r="J61" s="184"/>
    </row>
    <row r="62" spans="1:10" ht="15">
      <c r="A62" s="69"/>
      <c r="B62" s="56"/>
      <c r="C62" s="61"/>
      <c r="D62" s="61"/>
      <c r="E62" s="58"/>
      <c r="F62" s="58"/>
      <c r="G62" s="84"/>
      <c r="H62" s="98"/>
      <c r="I62" s="184"/>
      <c r="J62" s="184"/>
    </row>
    <row r="63" spans="1:10" ht="15">
      <c r="A63" s="69"/>
      <c r="B63" s="56"/>
      <c r="C63" s="57"/>
      <c r="D63" s="57"/>
      <c r="E63" s="58"/>
      <c r="F63" s="58"/>
      <c r="G63" s="84"/>
      <c r="H63" s="98"/>
      <c r="I63" s="184"/>
      <c r="J63" s="184"/>
    </row>
    <row r="64" spans="1:10" ht="15">
      <c r="A64" s="69"/>
      <c r="B64" s="56"/>
      <c r="C64" s="57"/>
      <c r="D64" s="57"/>
      <c r="E64" s="58"/>
      <c r="F64" s="58"/>
      <c r="G64" s="84"/>
      <c r="H64" s="98"/>
      <c r="I64" s="184"/>
      <c r="J64" s="184"/>
    </row>
    <row r="65" spans="1:10" ht="24.75" customHeight="1">
      <c r="A65" s="176" t="s">
        <v>76</v>
      </c>
      <c r="B65" s="176"/>
      <c r="C65" s="176"/>
      <c r="D65" s="176"/>
      <c r="E65" s="176"/>
      <c r="F65" s="176"/>
      <c r="G65" s="176"/>
      <c r="H65" s="176"/>
      <c r="I65" s="184"/>
      <c r="J65" s="184"/>
    </row>
    <row r="66" spans="1:9" ht="24.75" customHeight="1">
      <c r="A66" s="90"/>
      <c r="B66" s="90"/>
      <c r="C66" s="90"/>
      <c r="D66" s="90"/>
      <c r="E66" s="90"/>
      <c r="F66" s="90"/>
      <c r="G66" s="90"/>
      <c r="H66" s="90"/>
      <c r="I66" s="91"/>
    </row>
    <row r="67" spans="1:9" ht="44.25" customHeight="1">
      <c r="A67" s="188" t="s">
        <v>69</v>
      </c>
      <c r="B67" s="188"/>
      <c r="C67" s="188"/>
      <c r="D67" s="188"/>
      <c r="E67" s="188"/>
      <c r="F67" s="188"/>
      <c r="G67" s="188"/>
      <c r="H67" s="188"/>
      <c r="I67" s="188"/>
    </row>
  </sheetData>
  <sheetProtection/>
  <mergeCells count="32">
    <mergeCell ref="H1:J1"/>
    <mergeCell ref="B4:J4"/>
    <mergeCell ref="A38:B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A67:I67"/>
    <mergeCell ref="I60:J60"/>
    <mergeCell ref="I61:J61"/>
    <mergeCell ref="I62:J62"/>
    <mergeCell ref="I63:J63"/>
    <mergeCell ref="I64:J64"/>
    <mergeCell ref="A65:H65"/>
    <mergeCell ref="I65:J65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49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40"/>
  <sheetViews>
    <sheetView showGridLines="0" view="pageBreakPreview" zoomScale="115" zoomScaleNormal="84" zoomScaleSheetLayoutView="115" workbookViewId="0" topLeftCell="A19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85" t="s">
        <v>68</v>
      </c>
      <c r="I1" s="185"/>
      <c r="J1" s="185"/>
      <c r="K1" s="34"/>
      <c r="L1" s="34"/>
    </row>
    <row r="2" ht="15" customHeight="1"/>
    <row r="3" spans="2:6" ht="15">
      <c r="B3" s="100" t="s">
        <v>313</v>
      </c>
      <c r="C3" s="38"/>
      <c r="D3" s="38"/>
      <c r="E3" s="39"/>
      <c r="F3" s="39"/>
    </row>
    <row r="4" spans="2:10" ht="33.75" customHeight="1">
      <c r="B4" s="202" t="s">
        <v>314</v>
      </c>
      <c r="C4" s="203"/>
      <c r="D4" s="203"/>
      <c r="E4" s="203"/>
      <c r="F4" s="203"/>
      <c r="G4" s="203"/>
      <c r="H4" s="203"/>
      <c r="I4" s="203"/>
      <c r="J4" s="203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67" t="s">
        <v>318</v>
      </c>
      <c r="D6" s="67" t="s">
        <v>317</v>
      </c>
      <c r="E6" s="68"/>
      <c r="F6" s="68"/>
      <c r="G6" s="106"/>
      <c r="H6" s="106"/>
    </row>
    <row r="7" spans="1:8" s="40" customFormat="1" ht="46.5" customHeight="1">
      <c r="A7" s="111">
        <v>1</v>
      </c>
      <c r="B7" s="136" t="s">
        <v>315</v>
      </c>
      <c r="C7" s="137" t="s">
        <v>300</v>
      </c>
      <c r="D7" s="137">
        <v>5</v>
      </c>
      <c r="E7" s="68"/>
      <c r="F7" s="68"/>
      <c r="G7" s="106"/>
      <c r="H7" s="106"/>
    </row>
    <row r="8" spans="1:8" s="40" customFormat="1" ht="48.75" customHeight="1">
      <c r="A8" s="111">
        <v>2</v>
      </c>
      <c r="B8" s="132" t="s">
        <v>316</v>
      </c>
      <c r="C8" s="133" t="s">
        <v>301</v>
      </c>
      <c r="D8" s="73">
        <v>10</v>
      </c>
      <c r="E8" s="68"/>
      <c r="F8" s="68"/>
      <c r="G8" s="106"/>
      <c r="H8" s="106"/>
    </row>
    <row r="9" spans="1:8" s="40" customFormat="1" ht="26.25" customHeight="1">
      <c r="A9" s="42"/>
      <c r="B9" s="43"/>
      <c r="C9" s="44"/>
      <c r="D9" s="44"/>
      <c r="E9" s="71"/>
      <c r="F9" s="71"/>
      <c r="G9" s="106"/>
      <c r="H9" s="106"/>
    </row>
    <row r="10" spans="1:8" s="40" customFormat="1" ht="14.25" customHeight="1">
      <c r="A10" s="46"/>
      <c r="B10" s="47" t="s">
        <v>61</v>
      </c>
      <c r="C10" s="48"/>
      <c r="D10" s="48"/>
      <c r="E10" s="49"/>
      <c r="F10" s="49"/>
      <c r="G10" s="106"/>
      <c r="H10" s="106"/>
    </row>
    <row r="11" spans="1:9" ht="18.75" customHeight="1">
      <c r="A11" s="186" t="s">
        <v>55</v>
      </c>
      <c r="B11" s="186"/>
      <c r="C11" s="50"/>
      <c r="D11" s="50"/>
      <c r="E11" s="51"/>
      <c r="F11" s="52"/>
      <c r="I11" s="106"/>
    </row>
    <row r="12" spans="1:10" ht="52.5" customHeight="1">
      <c r="A12" s="53" t="s">
        <v>49</v>
      </c>
      <c r="B12" s="53" t="s">
        <v>39</v>
      </c>
      <c r="C12" s="54" t="s">
        <v>77</v>
      </c>
      <c r="D12" s="53" t="s">
        <v>40</v>
      </c>
      <c r="E12" s="53" t="s">
        <v>78</v>
      </c>
      <c r="F12" s="53" t="s">
        <v>79</v>
      </c>
      <c r="G12" s="53" t="s">
        <v>80</v>
      </c>
      <c r="H12" s="101" t="s">
        <v>81</v>
      </c>
      <c r="I12" s="190" t="s">
        <v>82</v>
      </c>
      <c r="J12" s="190"/>
    </row>
    <row r="13" spans="1:10" ht="15">
      <c r="A13" s="69"/>
      <c r="B13" s="56"/>
      <c r="C13" s="57"/>
      <c r="D13" s="57"/>
      <c r="E13" s="58"/>
      <c r="F13" s="58"/>
      <c r="G13" s="84"/>
      <c r="H13" s="98"/>
      <c r="I13" s="184"/>
      <c r="J13" s="184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84"/>
      <c r="J14" s="184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84"/>
      <c r="J15" s="184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84"/>
      <c r="J16" s="184"/>
    </row>
    <row r="17" spans="1:10" ht="15">
      <c r="A17" s="69"/>
      <c r="B17" s="56"/>
      <c r="C17" s="57"/>
      <c r="D17" s="57"/>
      <c r="E17" s="58"/>
      <c r="F17" s="58"/>
      <c r="G17" s="84"/>
      <c r="H17" s="98"/>
      <c r="I17" s="184"/>
      <c r="J17" s="184"/>
    </row>
    <row r="18" spans="1:10" ht="15">
      <c r="A18" s="69"/>
      <c r="B18" s="59"/>
      <c r="C18" s="60"/>
      <c r="D18" s="60"/>
      <c r="E18" s="58"/>
      <c r="F18" s="58"/>
      <c r="G18" s="84"/>
      <c r="H18" s="98"/>
      <c r="I18" s="184"/>
      <c r="J18" s="184"/>
    </row>
    <row r="19" spans="1:10" ht="15">
      <c r="A19" s="69"/>
      <c r="B19" s="56"/>
      <c r="C19" s="57"/>
      <c r="D19" s="57"/>
      <c r="E19" s="58"/>
      <c r="F19" s="58"/>
      <c r="G19" s="84"/>
      <c r="H19" s="98"/>
      <c r="I19" s="184"/>
      <c r="J19" s="184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84"/>
      <c r="J20" s="184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84"/>
      <c r="J21" s="184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84"/>
      <c r="J22" s="184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84"/>
      <c r="J23" s="184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84"/>
      <c r="J24" s="184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84"/>
      <c r="J25" s="184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84"/>
      <c r="J26" s="184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84"/>
      <c r="J27" s="184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84"/>
      <c r="J28" s="184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84"/>
      <c r="J29" s="184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84"/>
      <c r="J30" s="184"/>
    </row>
    <row r="31" spans="1:10" ht="15">
      <c r="A31" s="69"/>
      <c r="B31" s="56"/>
      <c r="C31" s="57"/>
      <c r="D31" s="57"/>
      <c r="E31" s="58"/>
      <c r="F31" s="58"/>
      <c r="G31" s="84"/>
      <c r="H31" s="98"/>
      <c r="I31" s="184"/>
      <c r="J31" s="184"/>
    </row>
    <row r="32" spans="1:10" ht="15">
      <c r="A32" s="69"/>
      <c r="B32" s="59"/>
      <c r="C32" s="60"/>
      <c r="D32" s="60"/>
      <c r="E32" s="58"/>
      <c r="F32" s="58"/>
      <c r="G32" s="84"/>
      <c r="H32" s="98"/>
      <c r="I32" s="184"/>
      <c r="J32" s="184"/>
    </row>
    <row r="33" spans="1:10" ht="15">
      <c r="A33" s="69"/>
      <c r="B33" s="56"/>
      <c r="C33" s="57"/>
      <c r="D33" s="57"/>
      <c r="E33" s="58"/>
      <c r="F33" s="58"/>
      <c r="G33" s="84"/>
      <c r="H33" s="98"/>
      <c r="I33" s="184"/>
      <c r="J33" s="184"/>
    </row>
    <row r="34" spans="1:10" ht="15">
      <c r="A34" s="69"/>
      <c r="B34" s="56"/>
      <c r="C34" s="57"/>
      <c r="D34" s="57"/>
      <c r="E34" s="58"/>
      <c r="F34" s="58"/>
      <c r="G34" s="84"/>
      <c r="H34" s="98"/>
      <c r="I34" s="184"/>
      <c r="J34" s="184"/>
    </row>
    <row r="35" spans="1:10" ht="15">
      <c r="A35" s="69"/>
      <c r="B35" s="56"/>
      <c r="C35" s="61"/>
      <c r="D35" s="61"/>
      <c r="E35" s="58"/>
      <c r="F35" s="58"/>
      <c r="G35" s="84"/>
      <c r="H35" s="98"/>
      <c r="I35" s="184"/>
      <c r="J35" s="184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84"/>
      <c r="J36" s="184"/>
    </row>
    <row r="37" spans="1:10" ht="15">
      <c r="A37" s="69"/>
      <c r="B37" s="56"/>
      <c r="C37" s="57"/>
      <c r="D37" s="57"/>
      <c r="E37" s="58"/>
      <c r="F37" s="58"/>
      <c r="G37" s="84"/>
      <c r="H37" s="98"/>
      <c r="I37" s="184"/>
      <c r="J37" s="184"/>
    </row>
    <row r="38" spans="1:10" ht="24.75" customHeight="1">
      <c r="A38" s="176" t="s">
        <v>76</v>
      </c>
      <c r="B38" s="176"/>
      <c r="C38" s="176"/>
      <c r="D38" s="176"/>
      <c r="E38" s="176"/>
      <c r="F38" s="176"/>
      <c r="G38" s="176"/>
      <c r="H38" s="176"/>
      <c r="I38" s="184"/>
      <c r="J38" s="184"/>
    </row>
    <row r="39" spans="1:9" ht="24.75" customHeight="1">
      <c r="A39" s="90"/>
      <c r="B39" s="90"/>
      <c r="C39" s="90"/>
      <c r="D39" s="90"/>
      <c r="E39" s="90"/>
      <c r="F39" s="90"/>
      <c r="G39" s="90"/>
      <c r="H39" s="90"/>
      <c r="I39" s="91"/>
    </row>
    <row r="40" spans="1:9" ht="44.25" customHeight="1">
      <c r="A40" s="188" t="s">
        <v>69</v>
      </c>
      <c r="B40" s="188"/>
      <c r="C40" s="188"/>
      <c r="D40" s="188"/>
      <c r="E40" s="188"/>
      <c r="F40" s="188"/>
      <c r="G40" s="188"/>
      <c r="H40" s="188"/>
      <c r="I40" s="188"/>
    </row>
  </sheetData>
  <sheetProtection/>
  <mergeCells count="32">
    <mergeCell ref="H1:J1"/>
    <mergeCell ref="B4:J4"/>
    <mergeCell ref="A11:B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A40:I40"/>
    <mergeCell ref="I33:J33"/>
    <mergeCell ref="I34:J34"/>
    <mergeCell ref="I35:J35"/>
    <mergeCell ref="I36:J36"/>
    <mergeCell ref="I37:J37"/>
    <mergeCell ref="A38:H38"/>
    <mergeCell ref="I38:J38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2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51"/>
  <sheetViews>
    <sheetView showGridLines="0" view="pageBreakPreview" zoomScaleNormal="84" zoomScaleSheetLayoutView="100" workbookViewId="0" topLeftCell="A1">
      <selection activeCell="B42" sqref="B42:B47"/>
    </sheetView>
  </sheetViews>
  <sheetFormatPr defaultColWidth="9.00390625" defaultRowHeight="12.75"/>
  <cols>
    <col min="1" max="1" width="5.25390625" style="31" customWidth="1"/>
    <col min="2" max="2" width="35.875" style="106" customWidth="1"/>
    <col min="3" max="3" width="13.75390625" style="35" customWidth="1"/>
    <col min="4" max="4" width="25.625" style="35" customWidth="1"/>
    <col min="5" max="5" width="24.375" style="106" customWidth="1"/>
    <col min="6" max="6" width="19.25390625" style="106" customWidth="1"/>
    <col min="7" max="7" width="13.125" style="106" customWidth="1"/>
    <col min="8" max="8" width="15.875" style="106" customWidth="1"/>
    <col min="9" max="9" width="15.875" style="36" customWidth="1"/>
    <col min="10" max="10" width="18.875" style="106" customWidth="1"/>
    <col min="11" max="11" width="14.25390625" style="106" customWidth="1"/>
    <col min="12" max="12" width="7.00390625" style="106" customWidth="1"/>
    <col min="13" max="16384" width="9.125" style="106" customWidth="1"/>
  </cols>
  <sheetData>
    <row r="1" spans="2:12" ht="36" customHeight="1">
      <c r="B1" s="32" t="str">
        <f>'Formularz oferty'!C4</f>
        <v>NSSU.DFP.271.47.2019.EP</v>
      </c>
      <c r="C1" s="106"/>
      <c r="D1" s="106"/>
      <c r="H1" s="185" t="s">
        <v>68</v>
      </c>
      <c r="I1" s="185"/>
      <c r="J1" s="185"/>
      <c r="K1" s="34"/>
      <c r="L1" s="34"/>
    </row>
    <row r="2" ht="15" customHeight="1"/>
    <row r="3" spans="2:6" ht="21" customHeight="1">
      <c r="B3" s="100" t="s">
        <v>319</v>
      </c>
      <c r="C3" s="38"/>
      <c r="D3" s="38"/>
      <c r="E3" s="39"/>
      <c r="F3" s="39"/>
    </row>
    <row r="4" spans="2:10" ht="47.25" customHeight="1">
      <c r="B4" s="189" t="s">
        <v>320</v>
      </c>
      <c r="C4" s="189"/>
      <c r="D4" s="189"/>
      <c r="E4" s="189"/>
      <c r="F4" s="189"/>
      <c r="G4" s="189"/>
      <c r="H4" s="189"/>
      <c r="I4" s="189"/>
      <c r="J4" s="189"/>
    </row>
    <row r="5" spans="2:5" ht="19.5" customHeight="1">
      <c r="B5" s="97"/>
      <c r="C5" s="97"/>
      <c r="D5" s="97"/>
      <c r="E5" s="97"/>
    </row>
    <row r="6" spans="1:8" s="40" customFormat="1" ht="28.5" customHeight="1">
      <c r="A6" s="95" t="s">
        <v>25</v>
      </c>
      <c r="B6" s="95" t="s">
        <v>62</v>
      </c>
      <c r="C6" s="89" t="s">
        <v>75</v>
      </c>
      <c r="D6" s="92"/>
      <c r="E6" s="93"/>
      <c r="F6" s="82"/>
      <c r="G6" s="106"/>
      <c r="H6" s="106"/>
    </row>
    <row r="7" spans="1:8" s="40" customFormat="1" ht="78" customHeight="1">
      <c r="A7" s="65">
        <v>1</v>
      </c>
      <c r="B7" s="64" t="s">
        <v>321</v>
      </c>
      <c r="C7" s="140">
        <v>2000</v>
      </c>
      <c r="D7" s="85"/>
      <c r="E7" s="94"/>
      <c r="F7" s="41"/>
      <c r="G7" s="106"/>
      <c r="H7" s="106"/>
    </row>
    <row r="8" spans="1:8" s="40" customFormat="1" ht="26.25" customHeight="1">
      <c r="A8" s="42"/>
      <c r="B8" s="43"/>
      <c r="C8" s="44"/>
      <c r="D8" s="44"/>
      <c r="E8" s="45"/>
      <c r="F8" s="45"/>
      <c r="G8" s="106"/>
      <c r="H8" s="106"/>
    </row>
    <row r="9" spans="1:9" ht="18.75" customHeight="1">
      <c r="A9" s="186" t="s">
        <v>55</v>
      </c>
      <c r="B9" s="186"/>
      <c r="C9" s="50"/>
      <c r="D9" s="50"/>
      <c r="E9" s="51"/>
      <c r="F9" s="52"/>
      <c r="I9" s="106"/>
    </row>
    <row r="10" spans="1:10" ht="52.5" customHeight="1">
      <c r="A10" s="53" t="s">
        <v>49</v>
      </c>
      <c r="B10" s="53" t="s">
        <v>39</v>
      </c>
      <c r="C10" s="54" t="s">
        <v>77</v>
      </c>
      <c r="D10" s="53" t="s">
        <v>40</v>
      </c>
      <c r="E10" s="53" t="s">
        <v>78</v>
      </c>
      <c r="F10" s="53" t="s">
        <v>79</v>
      </c>
      <c r="G10" s="53" t="s">
        <v>80</v>
      </c>
      <c r="H10" s="101" t="s">
        <v>81</v>
      </c>
      <c r="I10" s="190" t="s">
        <v>82</v>
      </c>
      <c r="J10" s="190"/>
    </row>
    <row r="11" spans="1:10" ht="15">
      <c r="A11" s="55"/>
      <c r="B11" s="56"/>
      <c r="C11" s="57"/>
      <c r="D11" s="57"/>
      <c r="E11" s="58"/>
      <c r="F11" s="58"/>
      <c r="G11" s="105"/>
      <c r="H11" s="105"/>
      <c r="I11" s="174"/>
      <c r="J11" s="174"/>
    </row>
    <row r="12" spans="1:10" ht="15">
      <c r="A12" s="55"/>
      <c r="B12" s="56"/>
      <c r="C12" s="57"/>
      <c r="D12" s="57"/>
      <c r="E12" s="58"/>
      <c r="F12" s="58"/>
      <c r="G12" s="105"/>
      <c r="H12" s="105"/>
      <c r="I12" s="174"/>
      <c r="J12" s="174"/>
    </row>
    <row r="13" spans="1:10" ht="15">
      <c r="A13" s="55"/>
      <c r="B13" s="56"/>
      <c r="C13" s="57"/>
      <c r="D13" s="57"/>
      <c r="E13" s="58"/>
      <c r="F13" s="58"/>
      <c r="G13" s="105"/>
      <c r="H13" s="105"/>
      <c r="I13" s="174"/>
      <c r="J13" s="174"/>
    </row>
    <row r="14" spans="1:10" ht="15">
      <c r="A14" s="55"/>
      <c r="B14" s="56"/>
      <c r="C14" s="57"/>
      <c r="D14" s="57"/>
      <c r="E14" s="58"/>
      <c r="F14" s="58"/>
      <c r="G14" s="105"/>
      <c r="H14" s="105"/>
      <c r="I14" s="174"/>
      <c r="J14" s="174"/>
    </row>
    <row r="15" spans="1:10" ht="15">
      <c r="A15" s="55"/>
      <c r="B15" s="56"/>
      <c r="C15" s="57"/>
      <c r="D15" s="57"/>
      <c r="E15" s="58"/>
      <c r="F15" s="58"/>
      <c r="G15" s="105"/>
      <c r="H15" s="105"/>
      <c r="I15" s="174"/>
      <c r="J15" s="174"/>
    </row>
    <row r="16" spans="1:10" ht="15">
      <c r="A16" s="55"/>
      <c r="B16" s="59"/>
      <c r="C16" s="60"/>
      <c r="D16" s="60"/>
      <c r="E16" s="58"/>
      <c r="F16" s="58"/>
      <c r="G16" s="105"/>
      <c r="H16" s="105"/>
      <c r="I16" s="174"/>
      <c r="J16" s="174"/>
    </row>
    <row r="17" spans="1:10" ht="15">
      <c r="A17" s="55"/>
      <c r="B17" s="56"/>
      <c r="C17" s="57"/>
      <c r="D17" s="57"/>
      <c r="E17" s="58"/>
      <c r="F17" s="58"/>
      <c r="G17" s="105"/>
      <c r="H17" s="105"/>
      <c r="I17" s="174"/>
      <c r="J17" s="174"/>
    </row>
    <row r="18" spans="1:10" ht="15">
      <c r="A18" s="55"/>
      <c r="B18" s="56"/>
      <c r="C18" s="57"/>
      <c r="D18" s="57"/>
      <c r="E18" s="58"/>
      <c r="F18" s="58"/>
      <c r="G18" s="105"/>
      <c r="H18" s="105"/>
      <c r="I18" s="174"/>
      <c r="J18" s="174"/>
    </row>
    <row r="19" spans="1:10" ht="15">
      <c r="A19" s="55"/>
      <c r="B19" s="56"/>
      <c r="C19" s="57"/>
      <c r="D19" s="57"/>
      <c r="E19" s="58"/>
      <c r="F19" s="58"/>
      <c r="G19" s="105"/>
      <c r="H19" s="105"/>
      <c r="I19" s="174"/>
      <c r="J19" s="174"/>
    </row>
    <row r="20" spans="1:10" ht="15">
      <c r="A20" s="55"/>
      <c r="B20" s="56"/>
      <c r="C20" s="57"/>
      <c r="D20" s="57"/>
      <c r="E20" s="58"/>
      <c r="F20" s="58"/>
      <c r="G20" s="105"/>
      <c r="H20" s="105"/>
      <c r="I20" s="174"/>
      <c r="J20" s="174"/>
    </row>
    <row r="21" spans="1:10" ht="15">
      <c r="A21" s="55"/>
      <c r="B21" s="56"/>
      <c r="C21" s="57"/>
      <c r="D21" s="57"/>
      <c r="E21" s="58"/>
      <c r="F21" s="58"/>
      <c r="G21" s="105"/>
      <c r="H21" s="105"/>
      <c r="I21" s="174"/>
      <c r="J21" s="174"/>
    </row>
    <row r="22" spans="1:10" ht="15">
      <c r="A22" s="55"/>
      <c r="B22" s="56"/>
      <c r="C22" s="57"/>
      <c r="D22" s="57"/>
      <c r="E22" s="58"/>
      <c r="F22" s="58"/>
      <c r="G22" s="105"/>
      <c r="H22" s="105"/>
      <c r="I22" s="174"/>
      <c r="J22" s="174"/>
    </row>
    <row r="23" spans="1:10" ht="15">
      <c r="A23" s="55"/>
      <c r="B23" s="56"/>
      <c r="C23" s="57"/>
      <c r="D23" s="57"/>
      <c r="E23" s="58"/>
      <c r="F23" s="58"/>
      <c r="G23" s="105"/>
      <c r="H23" s="105"/>
      <c r="I23" s="174"/>
      <c r="J23" s="174"/>
    </row>
    <row r="24" spans="1:10" ht="15">
      <c r="A24" s="55"/>
      <c r="B24" s="56"/>
      <c r="C24" s="57"/>
      <c r="D24" s="57"/>
      <c r="E24" s="58"/>
      <c r="F24" s="58"/>
      <c r="G24" s="105"/>
      <c r="H24" s="105"/>
      <c r="I24" s="174"/>
      <c r="J24" s="174"/>
    </row>
    <row r="25" spans="1:10" ht="15">
      <c r="A25" s="55"/>
      <c r="B25" s="56"/>
      <c r="C25" s="57"/>
      <c r="D25" s="57"/>
      <c r="E25" s="58"/>
      <c r="F25" s="58"/>
      <c r="G25" s="105"/>
      <c r="H25" s="105"/>
      <c r="I25" s="174"/>
      <c r="J25" s="174"/>
    </row>
    <row r="26" spans="1:10" ht="15">
      <c r="A26" s="55"/>
      <c r="B26" s="56"/>
      <c r="C26" s="57"/>
      <c r="D26" s="57"/>
      <c r="E26" s="58"/>
      <c r="F26" s="58"/>
      <c r="G26" s="105"/>
      <c r="H26" s="105"/>
      <c r="I26" s="174"/>
      <c r="J26" s="174"/>
    </row>
    <row r="27" spans="1:10" ht="15">
      <c r="A27" s="55"/>
      <c r="B27" s="56"/>
      <c r="C27" s="57"/>
      <c r="D27" s="57"/>
      <c r="E27" s="58"/>
      <c r="F27" s="58"/>
      <c r="G27" s="105"/>
      <c r="H27" s="105"/>
      <c r="I27" s="174"/>
      <c r="J27" s="174"/>
    </row>
    <row r="28" spans="1:10" ht="15">
      <c r="A28" s="55"/>
      <c r="B28" s="56"/>
      <c r="C28" s="57"/>
      <c r="D28" s="57"/>
      <c r="E28" s="58"/>
      <c r="F28" s="58"/>
      <c r="G28" s="105"/>
      <c r="H28" s="105"/>
      <c r="I28" s="174"/>
      <c r="J28" s="174"/>
    </row>
    <row r="29" spans="1:10" ht="15">
      <c r="A29" s="55"/>
      <c r="B29" s="56"/>
      <c r="C29" s="57"/>
      <c r="D29" s="57"/>
      <c r="E29" s="58"/>
      <c r="F29" s="58"/>
      <c r="G29" s="105"/>
      <c r="H29" s="105"/>
      <c r="I29" s="174"/>
      <c r="J29" s="174"/>
    </row>
    <row r="30" spans="1:10" ht="15">
      <c r="A30" s="55"/>
      <c r="B30" s="59"/>
      <c r="C30" s="60"/>
      <c r="D30" s="60"/>
      <c r="E30" s="58"/>
      <c r="F30" s="58"/>
      <c r="G30" s="105"/>
      <c r="H30" s="105"/>
      <c r="I30" s="174"/>
      <c r="J30" s="174"/>
    </row>
    <row r="31" spans="1:10" ht="15">
      <c r="A31" s="55"/>
      <c r="B31" s="56"/>
      <c r="C31" s="57"/>
      <c r="D31" s="57"/>
      <c r="E31" s="58"/>
      <c r="F31" s="58"/>
      <c r="G31" s="105"/>
      <c r="H31" s="105"/>
      <c r="I31" s="174"/>
      <c r="J31" s="174"/>
    </row>
    <row r="32" spans="1:10" ht="15">
      <c r="A32" s="55"/>
      <c r="B32" s="56"/>
      <c r="C32" s="57"/>
      <c r="D32" s="57"/>
      <c r="E32" s="58"/>
      <c r="F32" s="58"/>
      <c r="G32" s="105"/>
      <c r="H32" s="105"/>
      <c r="I32" s="174"/>
      <c r="J32" s="174"/>
    </row>
    <row r="33" spans="1:10" ht="15">
      <c r="A33" s="55"/>
      <c r="B33" s="56"/>
      <c r="C33" s="61"/>
      <c r="D33" s="61"/>
      <c r="E33" s="58"/>
      <c r="F33" s="58"/>
      <c r="G33" s="105"/>
      <c r="H33" s="105"/>
      <c r="I33" s="174"/>
      <c r="J33" s="174"/>
    </row>
    <row r="34" spans="1:10" ht="15">
      <c r="A34" s="55"/>
      <c r="B34" s="56"/>
      <c r="C34" s="57"/>
      <c r="D34" s="57"/>
      <c r="E34" s="58"/>
      <c r="F34" s="58"/>
      <c r="G34" s="105"/>
      <c r="H34" s="105"/>
      <c r="I34" s="174"/>
      <c r="J34" s="174"/>
    </row>
    <row r="35" spans="1:10" ht="15">
      <c r="A35" s="55"/>
      <c r="B35" s="56"/>
      <c r="C35" s="57"/>
      <c r="D35" s="57"/>
      <c r="E35" s="58"/>
      <c r="F35" s="58"/>
      <c r="G35" s="105"/>
      <c r="H35" s="105"/>
      <c r="I35" s="174"/>
      <c r="J35" s="174"/>
    </row>
    <row r="36" spans="1:10" ht="24" customHeight="1">
      <c r="A36" s="176" t="s">
        <v>76</v>
      </c>
      <c r="B36" s="176"/>
      <c r="C36" s="176"/>
      <c r="D36" s="176"/>
      <c r="E36" s="176"/>
      <c r="F36" s="176"/>
      <c r="G36" s="176"/>
      <c r="H36" s="176"/>
      <c r="I36" s="184"/>
      <c r="J36" s="184"/>
    </row>
    <row r="38" spans="1:9" ht="15">
      <c r="A38" s="209" t="s">
        <v>69</v>
      </c>
      <c r="B38" s="209"/>
      <c r="C38" s="209"/>
      <c r="D38" s="209"/>
      <c r="E38" s="209"/>
      <c r="F38" s="209"/>
      <c r="G38" s="209"/>
      <c r="H38" s="209"/>
      <c r="I38" s="209"/>
    </row>
    <row r="39" spans="1:9" ht="39" customHeight="1">
      <c r="A39" s="209"/>
      <c r="B39" s="209"/>
      <c r="C39" s="209"/>
      <c r="D39" s="209"/>
      <c r="E39" s="209"/>
      <c r="F39" s="209"/>
      <c r="G39" s="209"/>
      <c r="H39" s="209"/>
      <c r="I39" s="209"/>
    </row>
    <row r="40" spans="1:9" ht="15" customHeight="1">
      <c r="A40" s="191" t="s">
        <v>322</v>
      </c>
      <c r="B40" s="191"/>
      <c r="D40" s="106"/>
      <c r="I40" s="106"/>
    </row>
    <row r="41" spans="1:10" ht="45">
      <c r="A41" s="62" t="s">
        <v>49</v>
      </c>
      <c r="B41" s="102" t="s">
        <v>53</v>
      </c>
      <c r="C41" s="102" t="s">
        <v>58</v>
      </c>
      <c r="D41" s="175" t="s">
        <v>63</v>
      </c>
      <c r="E41" s="175"/>
      <c r="F41" s="175"/>
      <c r="G41" s="175"/>
      <c r="H41" s="175"/>
      <c r="I41" s="63" t="s">
        <v>83</v>
      </c>
      <c r="J41" s="63" t="s">
        <v>54</v>
      </c>
    </row>
    <row r="42" spans="1:10" ht="15">
      <c r="A42" s="201" t="s">
        <v>2</v>
      </c>
      <c r="B42" s="196" t="s">
        <v>335</v>
      </c>
      <c r="C42" s="197">
        <v>36</v>
      </c>
      <c r="D42" s="103" t="s">
        <v>44</v>
      </c>
      <c r="E42" s="187"/>
      <c r="F42" s="187"/>
      <c r="G42" s="187"/>
      <c r="H42" s="187"/>
      <c r="I42" s="192"/>
      <c r="J42" s="177">
        <f>C42*I42*3</f>
        <v>0</v>
      </c>
    </row>
    <row r="43" spans="1:10" ht="15">
      <c r="A43" s="201"/>
      <c r="B43" s="196"/>
      <c r="C43" s="198"/>
      <c r="D43" s="103" t="s">
        <v>45</v>
      </c>
      <c r="E43" s="187"/>
      <c r="F43" s="187"/>
      <c r="G43" s="187"/>
      <c r="H43" s="187"/>
      <c r="I43" s="192"/>
      <c r="J43" s="177"/>
    </row>
    <row r="44" spans="1:10" ht="15" customHeight="1">
      <c r="A44" s="201"/>
      <c r="B44" s="196"/>
      <c r="C44" s="198"/>
      <c r="D44" s="103" t="s">
        <v>59</v>
      </c>
      <c r="E44" s="200" t="s">
        <v>50</v>
      </c>
      <c r="F44" s="200"/>
      <c r="G44" s="200"/>
      <c r="H44" s="200"/>
      <c r="I44" s="192"/>
      <c r="J44" s="177"/>
    </row>
    <row r="45" spans="1:10" ht="15">
      <c r="A45" s="201"/>
      <c r="B45" s="196"/>
      <c r="C45" s="198"/>
      <c r="D45" s="103" t="s">
        <v>46</v>
      </c>
      <c r="E45" s="187"/>
      <c r="F45" s="187"/>
      <c r="G45" s="187"/>
      <c r="H45" s="187"/>
      <c r="I45" s="192"/>
      <c r="J45" s="177"/>
    </row>
    <row r="46" spans="1:10" ht="15">
      <c r="A46" s="201"/>
      <c r="B46" s="196"/>
      <c r="C46" s="198"/>
      <c r="D46" s="103" t="s">
        <v>47</v>
      </c>
      <c r="E46" s="187"/>
      <c r="F46" s="187"/>
      <c r="G46" s="187"/>
      <c r="H46" s="187"/>
      <c r="I46" s="192"/>
      <c r="J46" s="177"/>
    </row>
    <row r="47" spans="1:10" ht="15">
      <c r="A47" s="201"/>
      <c r="B47" s="196"/>
      <c r="C47" s="199"/>
      <c r="D47" s="103" t="s">
        <v>48</v>
      </c>
      <c r="E47" s="193"/>
      <c r="F47" s="194"/>
      <c r="G47" s="194"/>
      <c r="H47" s="195"/>
      <c r="I47" s="192"/>
      <c r="J47" s="177"/>
    </row>
    <row r="50" spans="2:12" ht="75">
      <c r="B50" s="75"/>
      <c r="C50" s="104" t="s">
        <v>70</v>
      </c>
      <c r="D50" s="104" t="s">
        <v>71</v>
      </c>
      <c r="E50" s="76" t="s">
        <v>72</v>
      </c>
      <c r="F50" s="178" t="s">
        <v>73</v>
      </c>
      <c r="G50" s="205"/>
      <c r="H50" s="205"/>
      <c r="I50" s="178" t="s">
        <v>73</v>
      </c>
      <c r="J50" s="178"/>
      <c r="K50" s="108"/>
      <c r="L50" s="49"/>
    </row>
    <row r="51" spans="2:10" ht="30">
      <c r="B51" s="77" t="s">
        <v>323</v>
      </c>
      <c r="C51" s="78"/>
      <c r="D51" s="79">
        <v>26280</v>
      </c>
      <c r="E51" s="80">
        <v>0.27</v>
      </c>
      <c r="F51" s="180">
        <f>(C51*D51*E51)/1000</f>
        <v>0</v>
      </c>
      <c r="G51" s="206"/>
      <c r="H51" s="206"/>
      <c r="I51" s="207">
        <f>F51*3</f>
        <v>0</v>
      </c>
      <c r="J51" s="208"/>
    </row>
  </sheetData>
  <sheetProtection/>
  <mergeCells count="49">
    <mergeCell ref="H1:J1"/>
    <mergeCell ref="B4:J4"/>
    <mergeCell ref="A9:B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A36:H36"/>
    <mergeCell ref="I36:J36"/>
    <mergeCell ref="A38:I39"/>
    <mergeCell ref="A40:B40"/>
    <mergeCell ref="D41:H41"/>
    <mergeCell ref="A42:A47"/>
    <mergeCell ref="B42:B47"/>
    <mergeCell ref="C42:C47"/>
    <mergeCell ref="E42:H42"/>
    <mergeCell ref="I42:I47"/>
    <mergeCell ref="F50:H50"/>
    <mergeCell ref="I50:J50"/>
    <mergeCell ref="F51:H51"/>
    <mergeCell ref="I51:J51"/>
    <mergeCell ref="J42:J47"/>
    <mergeCell ref="E43:H43"/>
    <mergeCell ref="E44:H44"/>
    <mergeCell ref="E45:H45"/>
    <mergeCell ref="E46:H46"/>
    <mergeCell ref="E47:H47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6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42"/>
  <sheetViews>
    <sheetView showGridLines="0" view="pageBreakPreview" zoomScale="85" zoomScaleNormal="84" zoomScaleSheetLayoutView="85" workbookViewId="0" topLeftCell="A1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33" customWidth="1"/>
    <col min="3" max="3" width="16.375" style="35" customWidth="1"/>
    <col min="4" max="4" width="25.625" style="35" customWidth="1"/>
    <col min="5" max="6" width="19.25390625" style="33" customWidth="1"/>
    <col min="7" max="7" width="14.375" style="33" customWidth="1"/>
    <col min="8" max="8" width="15.875" style="33" customWidth="1"/>
    <col min="9" max="9" width="15.875" style="36" customWidth="1"/>
    <col min="10" max="10" width="18.875" style="33" customWidth="1"/>
    <col min="11" max="12" width="14.25390625" style="33" customWidth="1"/>
    <col min="13" max="16384" width="9.125" style="33" customWidth="1"/>
  </cols>
  <sheetData>
    <row r="1" spans="1:12" ht="32.25" customHeight="1">
      <c r="A1" s="32" t="str">
        <f>'Formularz oferty'!C4</f>
        <v>NSSU.DFP.271.47.2019.EP</v>
      </c>
      <c r="C1" s="33"/>
      <c r="D1" s="33"/>
      <c r="H1" s="185" t="s">
        <v>68</v>
      </c>
      <c r="I1" s="185"/>
      <c r="J1" s="185"/>
      <c r="K1" s="34"/>
      <c r="L1" s="34"/>
    </row>
    <row r="2" ht="15" customHeight="1"/>
    <row r="3" spans="2:6" ht="15">
      <c r="B3" s="37" t="s">
        <v>67</v>
      </c>
      <c r="C3" s="38"/>
      <c r="D3" s="38"/>
      <c r="E3" s="39"/>
      <c r="F3" s="39"/>
    </row>
    <row r="4" spans="2:10" ht="42.75" customHeight="1">
      <c r="B4" s="202" t="s">
        <v>112</v>
      </c>
      <c r="C4" s="203"/>
      <c r="D4" s="203"/>
      <c r="E4" s="203"/>
      <c r="F4" s="203"/>
      <c r="G4" s="203"/>
      <c r="H4" s="203"/>
      <c r="I4" s="203"/>
      <c r="J4" s="203"/>
    </row>
    <row r="5" spans="2:10" ht="14.25" customHeight="1">
      <c r="B5" s="203"/>
      <c r="C5" s="203"/>
      <c r="D5" s="203"/>
      <c r="E5" s="203"/>
      <c r="F5" s="203"/>
      <c r="G5" s="203"/>
      <c r="H5" s="203"/>
      <c r="I5" s="203"/>
      <c r="J5" s="203"/>
    </row>
    <row r="6" spans="1:8" s="40" customFormat="1" ht="20.25" customHeight="1">
      <c r="A6" s="66" t="s">
        <v>25</v>
      </c>
      <c r="B6" s="67" t="s">
        <v>62</v>
      </c>
      <c r="C6" s="89" t="s">
        <v>75</v>
      </c>
      <c r="D6" s="87"/>
      <c r="E6" s="68"/>
      <c r="F6" s="68"/>
      <c r="G6" s="33"/>
      <c r="H6" s="33"/>
    </row>
    <row r="7" spans="1:8" s="40" customFormat="1" ht="38.25" customHeight="1">
      <c r="A7" s="152">
        <v>1</v>
      </c>
      <c r="B7" s="109" t="s">
        <v>113</v>
      </c>
      <c r="C7" s="73">
        <v>90</v>
      </c>
      <c r="D7" s="85"/>
      <c r="E7" s="88"/>
      <c r="F7" s="70"/>
      <c r="G7" s="33"/>
      <c r="H7" s="33"/>
    </row>
    <row r="8" spans="1:8" s="40" customFormat="1" ht="36" customHeight="1">
      <c r="A8" s="152">
        <v>2</v>
      </c>
      <c r="B8" s="109" t="s">
        <v>114</v>
      </c>
      <c r="C8" s="73">
        <v>90</v>
      </c>
      <c r="D8" s="85"/>
      <c r="E8" s="88"/>
      <c r="F8" s="70"/>
      <c r="G8" s="33"/>
      <c r="H8" s="33"/>
    </row>
    <row r="9" spans="1:8" s="40" customFormat="1" ht="35.25" customHeight="1">
      <c r="A9" s="152">
        <v>3</v>
      </c>
      <c r="B9" s="109" t="s">
        <v>115</v>
      </c>
      <c r="C9" s="73">
        <v>90</v>
      </c>
      <c r="D9" s="86"/>
      <c r="E9" s="88"/>
      <c r="F9" s="70"/>
      <c r="G9" s="33"/>
      <c r="H9" s="33"/>
    </row>
    <row r="10" spans="1:8" s="40" customFormat="1" ht="26.25" customHeight="1">
      <c r="A10" s="42"/>
      <c r="B10" s="43"/>
      <c r="C10" s="44"/>
      <c r="D10" s="44"/>
      <c r="E10" s="71"/>
      <c r="F10" s="71"/>
      <c r="G10" s="33"/>
      <c r="H10" s="33"/>
    </row>
    <row r="11" spans="1:8" s="40" customFormat="1" ht="17.25" customHeight="1">
      <c r="A11" s="46"/>
      <c r="B11" s="47" t="s">
        <v>61</v>
      </c>
      <c r="C11" s="48"/>
      <c r="D11" s="48"/>
      <c r="E11" s="49"/>
      <c r="F11" s="49"/>
      <c r="G11" s="33"/>
      <c r="H11" s="33"/>
    </row>
    <row r="12" spans="1:9" ht="18.75" customHeight="1">
      <c r="A12" s="186" t="s">
        <v>55</v>
      </c>
      <c r="B12" s="186"/>
      <c r="C12" s="50"/>
      <c r="D12" s="50"/>
      <c r="E12" s="51"/>
      <c r="F12" s="52"/>
      <c r="I12" s="33"/>
    </row>
    <row r="13" spans="1:10" ht="52.5" customHeight="1">
      <c r="A13" s="53" t="s">
        <v>49</v>
      </c>
      <c r="B13" s="53" t="s">
        <v>39</v>
      </c>
      <c r="C13" s="54" t="s">
        <v>77</v>
      </c>
      <c r="D13" s="53" t="s">
        <v>40</v>
      </c>
      <c r="E13" s="53" t="s">
        <v>78</v>
      </c>
      <c r="F13" s="53" t="s">
        <v>79</v>
      </c>
      <c r="G13" s="53" t="s">
        <v>80</v>
      </c>
      <c r="H13" s="83" t="s">
        <v>81</v>
      </c>
      <c r="I13" s="190" t="s">
        <v>82</v>
      </c>
      <c r="J13" s="190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84"/>
      <c r="J14" s="184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84"/>
      <c r="J15" s="184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84"/>
      <c r="J16" s="184"/>
    </row>
    <row r="17" spans="1:10" ht="15">
      <c r="A17" s="69"/>
      <c r="B17" s="56"/>
      <c r="C17" s="57"/>
      <c r="D17" s="57"/>
      <c r="E17" s="58"/>
      <c r="F17" s="58"/>
      <c r="G17" s="84"/>
      <c r="H17" s="98"/>
      <c r="I17" s="184"/>
      <c r="J17" s="184"/>
    </row>
    <row r="18" spans="1:10" ht="15">
      <c r="A18" s="69"/>
      <c r="B18" s="56"/>
      <c r="C18" s="57"/>
      <c r="D18" s="57"/>
      <c r="E18" s="58"/>
      <c r="F18" s="58"/>
      <c r="G18" s="84"/>
      <c r="H18" s="98"/>
      <c r="I18" s="184"/>
      <c r="J18" s="184"/>
    </row>
    <row r="19" spans="1:10" ht="15">
      <c r="A19" s="69"/>
      <c r="B19" s="59"/>
      <c r="C19" s="60"/>
      <c r="D19" s="60"/>
      <c r="E19" s="58"/>
      <c r="F19" s="58"/>
      <c r="G19" s="84"/>
      <c r="H19" s="98"/>
      <c r="I19" s="184"/>
      <c r="J19" s="184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84"/>
      <c r="J20" s="184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84"/>
      <c r="J21" s="184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84"/>
      <c r="J22" s="184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84"/>
      <c r="J23" s="184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84"/>
      <c r="J24" s="184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84"/>
      <c r="J25" s="184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84"/>
      <c r="J26" s="184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84"/>
      <c r="J27" s="184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84"/>
      <c r="J28" s="184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84"/>
      <c r="J29" s="184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84"/>
      <c r="J30" s="184"/>
    </row>
    <row r="31" spans="1:10" ht="15">
      <c r="A31" s="69"/>
      <c r="B31" s="56"/>
      <c r="C31" s="57"/>
      <c r="D31" s="57"/>
      <c r="E31" s="58"/>
      <c r="F31" s="58"/>
      <c r="G31" s="84"/>
      <c r="H31" s="98"/>
      <c r="I31" s="184"/>
      <c r="J31" s="184"/>
    </row>
    <row r="32" spans="1:10" ht="15">
      <c r="A32" s="69"/>
      <c r="B32" s="56"/>
      <c r="C32" s="57"/>
      <c r="D32" s="57"/>
      <c r="E32" s="58"/>
      <c r="F32" s="58"/>
      <c r="G32" s="84"/>
      <c r="H32" s="98"/>
      <c r="I32" s="184"/>
      <c r="J32" s="184"/>
    </row>
    <row r="33" spans="1:10" ht="15">
      <c r="A33" s="69"/>
      <c r="B33" s="59"/>
      <c r="C33" s="60"/>
      <c r="D33" s="60"/>
      <c r="E33" s="58"/>
      <c r="F33" s="58"/>
      <c r="G33" s="84"/>
      <c r="H33" s="98"/>
      <c r="I33" s="184"/>
      <c r="J33" s="184"/>
    </row>
    <row r="34" spans="1:10" ht="15">
      <c r="A34" s="69"/>
      <c r="B34" s="56"/>
      <c r="C34" s="57"/>
      <c r="D34" s="57"/>
      <c r="E34" s="58"/>
      <c r="F34" s="58"/>
      <c r="G34" s="84"/>
      <c r="H34" s="98"/>
      <c r="I34" s="184"/>
      <c r="J34" s="184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84"/>
      <c r="J35" s="184"/>
    </row>
    <row r="36" spans="1:10" ht="15">
      <c r="A36" s="69"/>
      <c r="B36" s="56"/>
      <c r="C36" s="61"/>
      <c r="D36" s="61"/>
      <c r="E36" s="58"/>
      <c r="F36" s="58"/>
      <c r="G36" s="84"/>
      <c r="H36" s="98"/>
      <c r="I36" s="184"/>
      <c r="J36" s="184"/>
    </row>
    <row r="37" spans="1:10" ht="15">
      <c r="A37" s="69"/>
      <c r="B37" s="56"/>
      <c r="C37" s="57"/>
      <c r="D37" s="57"/>
      <c r="E37" s="58"/>
      <c r="F37" s="58"/>
      <c r="G37" s="84"/>
      <c r="H37" s="98"/>
      <c r="I37" s="184"/>
      <c r="J37" s="184"/>
    </row>
    <row r="38" spans="1:10" ht="15">
      <c r="A38" s="69"/>
      <c r="B38" s="56"/>
      <c r="C38" s="57"/>
      <c r="D38" s="57"/>
      <c r="E38" s="58"/>
      <c r="F38" s="58"/>
      <c r="G38" s="84"/>
      <c r="H38" s="98"/>
      <c r="I38" s="184"/>
      <c r="J38" s="184"/>
    </row>
    <row r="39" spans="1:10" s="96" customFormat="1" ht="24" customHeight="1">
      <c r="A39" s="176" t="s">
        <v>76</v>
      </c>
      <c r="B39" s="176"/>
      <c r="C39" s="176"/>
      <c r="D39" s="176"/>
      <c r="E39" s="176"/>
      <c r="F39" s="176"/>
      <c r="G39" s="176"/>
      <c r="H39" s="176"/>
      <c r="I39" s="184"/>
      <c r="J39" s="184"/>
    </row>
    <row r="41" spans="1:9" ht="46.5" customHeight="1">
      <c r="A41" s="188" t="s">
        <v>69</v>
      </c>
      <c r="B41" s="188"/>
      <c r="C41" s="188"/>
      <c r="D41" s="188"/>
      <c r="E41" s="188"/>
      <c r="F41" s="188"/>
      <c r="G41" s="188"/>
      <c r="H41" s="188"/>
      <c r="I41" s="188"/>
    </row>
    <row r="42" spans="1:6" ht="19.5" customHeight="1">
      <c r="A42" s="72"/>
      <c r="B42" s="72"/>
      <c r="C42" s="72"/>
      <c r="D42" s="72"/>
      <c r="E42" s="72"/>
      <c r="F42" s="72"/>
    </row>
  </sheetData>
  <sheetProtection/>
  <mergeCells count="32">
    <mergeCell ref="A39:H39"/>
    <mergeCell ref="A41:I41"/>
    <mergeCell ref="H1:J1"/>
    <mergeCell ref="A12:B12"/>
    <mergeCell ref="B4:J5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6:J36"/>
    <mergeCell ref="I37:J37"/>
    <mergeCell ref="I38:J38"/>
    <mergeCell ref="I39:J39"/>
    <mergeCell ref="I30:J30"/>
    <mergeCell ref="I31:J31"/>
    <mergeCell ref="I32:J32"/>
    <mergeCell ref="I33:J33"/>
    <mergeCell ref="I34:J34"/>
    <mergeCell ref="I35:J35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L63"/>
  <sheetViews>
    <sheetView showGridLines="0" view="pageBreakPreview" zoomScale="85" zoomScaleNormal="84" zoomScaleSheetLayoutView="85" workbookViewId="0" topLeftCell="A22">
      <selection activeCell="D28" sqref="D28"/>
    </sheetView>
  </sheetViews>
  <sheetFormatPr defaultColWidth="9.00390625" defaultRowHeight="12.75"/>
  <cols>
    <col min="1" max="1" width="5.875" style="31" customWidth="1"/>
    <col min="2" max="2" width="48.75390625" style="33" customWidth="1"/>
    <col min="3" max="3" width="11.75390625" style="35" customWidth="1"/>
    <col min="4" max="4" width="25.625" style="35" customWidth="1"/>
    <col min="5" max="6" width="19.25390625" style="33" customWidth="1"/>
    <col min="7" max="7" width="13.75390625" style="33" customWidth="1"/>
    <col min="8" max="8" width="16.75390625" style="33" customWidth="1"/>
    <col min="9" max="9" width="18.75390625" style="36" customWidth="1"/>
    <col min="10" max="10" width="18.875" style="33" customWidth="1"/>
    <col min="11" max="12" width="14.25390625" style="33" customWidth="1"/>
    <col min="13" max="16384" width="9.125" style="33" customWidth="1"/>
  </cols>
  <sheetData>
    <row r="1" spans="2:12" ht="30" customHeight="1">
      <c r="B1" s="32" t="str">
        <f>'Formularz oferty'!C4</f>
        <v>NSSU.DFP.271.47.2019.EP</v>
      </c>
      <c r="C1" s="33"/>
      <c r="D1" s="33"/>
      <c r="H1" s="185" t="s">
        <v>68</v>
      </c>
      <c r="I1" s="185"/>
      <c r="J1" s="185"/>
      <c r="K1" s="34"/>
      <c r="L1" s="34"/>
    </row>
    <row r="2" ht="15" customHeight="1"/>
    <row r="3" spans="2:6" ht="15">
      <c r="B3" s="37" t="s">
        <v>66</v>
      </c>
      <c r="C3" s="38"/>
      <c r="D3" s="38"/>
      <c r="E3" s="39"/>
      <c r="F3" s="39"/>
    </row>
    <row r="4" spans="2:10" ht="33.75" customHeight="1">
      <c r="B4" s="202" t="s">
        <v>141</v>
      </c>
      <c r="C4" s="203"/>
      <c r="D4" s="203"/>
      <c r="E4" s="203"/>
      <c r="F4" s="203"/>
      <c r="G4" s="203"/>
      <c r="H4" s="203"/>
      <c r="I4" s="203"/>
      <c r="J4" s="203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116</v>
      </c>
      <c r="D6" s="87"/>
      <c r="E6" s="68"/>
      <c r="F6" s="68"/>
      <c r="G6" s="33"/>
      <c r="H6" s="33"/>
    </row>
    <row r="7" spans="1:8" s="40" customFormat="1" ht="31.5" customHeight="1">
      <c r="A7" s="111">
        <v>1</v>
      </c>
      <c r="B7" s="74" t="s">
        <v>118</v>
      </c>
      <c r="C7" s="112">
        <v>200000</v>
      </c>
      <c r="D7" s="87"/>
      <c r="E7" s="68"/>
      <c r="F7" s="68"/>
      <c r="G7" s="106"/>
      <c r="H7" s="106"/>
    </row>
    <row r="8" spans="1:8" s="40" customFormat="1" ht="48.75" customHeight="1">
      <c r="A8" s="111">
        <v>2</v>
      </c>
      <c r="B8" s="74" t="s">
        <v>119</v>
      </c>
      <c r="C8" s="113">
        <v>100000</v>
      </c>
      <c r="D8" s="87"/>
      <c r="E8" s="68"/>
      <c r="F8" s="68"/>
      <c r="G8" s="106"/>
      <c r="H8" s="106"/>
    </row>
    <row r="9" spans="1:8" s="40" customFormat="1" ht="31.5" customHeight="1">
      <c r="A9" s="111">
        <v>3</v>
      </c>
      <c r="B9" s="74" t="s">
        <v>120</v>
      </c>
      <c r="C9" s="113">
        <v>240000</v>
      </c>
      <c r="D9" s="87"/>
      <c r="E9" s="68"/>
      <c r="F9" s="68"/>
      <c r="G9" s="106"/>
      <c r="H9" s="106"/>
    </row>
    <row r="10" spans="1:8" s="40" customFormat="1" ht="31.5" customHeight="1">
      <c r="A10" s="111">
        <v>4</v>
      </c>
      <c r="B10" s="74" t="s">
        <v>121</v>
      </c>
      <c r="C10" s="113">
        <v>40000</v>
      </c>
      <c r="D10" s="87"/>
      <c r="E10" s="68"/>
      <c r="F10" s="68"/>
      <c r="G10" s="106"/>
      <c r="H10" s="106"/>
    </row>
    <row r="11" spans="1:8" s="40" customFormat="1" ht="31.5" customHeight="1">
      <c r="A11" s="111">
        <v>5</v>
      </c>
      <c r="B11" s="74" t="s">
        <v>122</v>
      </c>
      <c r="C11" s="113">
        <v>40000</v>
      </c>
      <c r="D11" s="87"/>
      <c r="E11" s="68"/>
      <c r="F11" s="68"/>
      <c r="G11" s="106"/>
      <c r="H11" s="106"/>
    </row>
    <row r="12" spans="1:8" s="40" customFormat="1" ht="31.5" customHeight="1">
      <c r="A12" s="111">
        <v>6</v>
      </c>
      <c r="B12" s="74" t="s">
        <v>123</v>
      </c>
      <c r="C12" s="113">
        <v>40000</v>
      </c>
      <c r="D12" s="87"/>
      <c r="E12" s="68"/>
      <c r="F12" s="68"/>
      <c r="G12" s="106"/>
      <c r="H12" s="106"/>
    </row>
    <row r="13" spans="1:8" s="40" customFormat="1" ht="31.5" customHeight="1">
      <c r="A13" s="111">
        <v>7</v>
      </c>
      <c r="B13" s="74" t="s">
        <v>124</v>
      </c>
      <c r="C13" s="113">
        <v>30000</v>
      </c>
      <c r="D13" s="87"/>
      <c r="E13" s="68"/>
      <c r="F13" s="68"/>
      <c r="G13" s="106"/>
      <c r="H13" s="106"/>
    </row>
    <row r="14" spans="1:8" s="40" customFormat="1" ht="31.5" customHeight="1">
      <c r="A14" s="111">
        <v>8</v>
      </c>
      <c r="B14" s="74" t="s">
        <v>125</v>
      </c>
      <c r="C14" s="113">
        <v>1500</v>
      </c>
      <c r="D14" s="87"/>
      <c r="E14" s="68"/>
      <c r="F14" s="68"/>
      <c r="G14" s="106"/>
      <c r="H14" s="106"/>
    </row>
    <row r="15" spans="1:8" s="40" customFormat="1" ht="31.5" customHeight="1">
      <c r="A15" s="111">
        <v>9</v>
      </c>
      <c r="B15" s="74" t="s">
        <v>126</v>
      </c>
      <c r="C15" s="113">
        <v>1500</v>
      </c>
      <c r="D15" s="87"/>
      <c r="E15" s="68"/>
      <c r="F15" s="68"/>
      <c r="G15" s="106"/>
      <c r="H15" s="106"/>
    </row>
    <row r="16" spans="1:8" s="40" customFormat="1" ht="54.75" customHeight="1">
      <c r="A16" s="111">
        <v>10</v>
      </c>
      <c r="B16" s="74" t="s">
        <v>127</v>
      </c>
      <c r="C16" s="113">
        <v>1500</v>
      </c>
      <c r="D16" s="87"/>
      <c r="E16" s="68"/>
      <c r="F16" s="68"/>
      <c r="G16" s="106"/>
      <c r="H16" s="106"/>
    </row>
    <row r="17" spans="1:8" s="40" customFormat="1" ht="42" customHeight="1">
      <c r="A17" s="111">
        <v>11</v>
      </c>
      <c r="B17" s="74" t="s">
        <v>128</v>
      </c>
      <c r="C17" s="113">
        <v>40000</v>
      </c>
      <c r="D17" s="85"/>
      <c r="E17" s="88"/>
      <c r="F17" s="70"/>
      <c r="G17" s="33"/>
      <c r="H17" s="33"/>
    </row>
    <row r="18" spans="1:8" s="40" customFormat="1" ht="48" customHeight="1">
      <c r="A18" s="111">
        <v>12</v>
      </c>
      <c r="B18" s="74" t="s">
        <v>129</v>
      </c>
      <c r="C18" s="113">
        <v>25000</v>
      </c>
      <c r="D18" s="85"/>
      <c r="E18" s="88"/>
      <c r="F18" s="70"/>
      <c r="G18" s="106"/>
      <c r="H18" s="106"/>
    </row>
    <row r="19" spans="1:8" s="40" customFormat="1" ht="32.25" customHeight="1">
      <c r="A19" s="111">
        <v>13</v>
      </c>
      <c r="B19" s="74" t="s">
        <v>130</v>
      </c>
      <c r="C19" s="113">
        <v>100000</v>
      </c>
      <c r="D19" s="85"/>
      <c r="E19" s="88"/>
      <c r="F19" s="70"/>
      <c r="G19" s="106"/>
      <c r="H19" s="106"/>
    </row>
    <row r="20" spans="1:8" s="40" customFormat="1" ht="32.25" customHeight="1">
      <c r="A20" s="111">
        <v>14</v>
      </c>
      <c r="B20" s="74" t="s">
        <v>131</v>
      </c>
      <c r="C20" s="113">
        <v>200000</v>
      </c>
      <c r="D20" s="85"/>
      <c r="E20" s="88"/>
      <c r="F20" s="70"/>
      <c r="G20" s="106"/>
      <c r="H20" s="106"/>
    </row>
    <row r="21" spans="1:8" s="40" customFormat="1" ht="32.25" customHeight="1">
      <c r="A21" s="111">
        <v>15</v>
      </c>
      <c r="B21" s="74" t="s">
        <v>132</v>
      </c>
      <c r="C21" s="113">
        <v>500</v>
      </c>
      <c r="D21" s="85"/>
      <c r="E21" s="88"/>
      <c r="F21" s="70"/>
      <c r="G21" s="106"/>
      <c r="H21" s="106"/>
    </row>
    <row r="22" spans="1:8" s="40" customFormat="1" ht="32.25" customHeight="1">
      <c r="A22" s="111">
        <v>16</v>
      </c>
      <c r="B22" s="74" t="s">
        <v>133</v>
      </c>
      <c r="C22" s="113">
        <v>8000</v>
      </c>
      <c r="D22" s="85"/>
      <c r="E22" s="88"/>
      <c r="F22" s="70"/>
      <c r="G22" s="106"/>
      <c r="H22" s="106"/>
    </row>
    <row r="23" spans="1:8" s="40" customFormat="1" ht="32.25" customHeight="1">
      <c r="A23" s="111">
        <v>17</v>
      </c>
      <c r="B23" s="74" t="s">
        <v>134</v>
      </c>
      <c r="C23" s="113">
        <v>3000</v>
      </c>
      <c r="D23" s="85"/>
      <c r="E23" s="88"/>
      <c r="F23" s="70"/>
      <c r="G23" s="106"/>
      <c r="H23" s="106"/>
    </row>
    <row r="24" spans="1:8" s="40" customFormat="1" ht="32.25" customHeight="1">
      <c r="A24" s="111">
        <v>18</v>
      </c>
      <c r="B24" s="74" t="s">
        <v>135</v>
      </c>
      <c r="C24" s="113">
        <v>4000</v>
      </c>
      <c r="D24" s="85"/>
      <c r="E24" s="88"/>
      <c r="F24" s="70"/>
      <c r="G24" s="106"/>
      <c r="H24" s="106"/>
    </row>
    <row r="25" spans="1:8" s="40" customFormat="1" ht="32.25" customHeight="1">
      <c r="A25" s="111">
        <v>19</v>
      </c>
      <c r="B25" s="74" t="s">
        <v>136</v>
      </c>
      <c r="C25" s="113">
        <v>4000</v>
      </c>
      <c r="D25" s="85"/>
      <c r="E25" s="88"/>
      <c r="F25" s="70"/>
      <c r="G25" s="106"/>
      <c r="H25" s="106"/>
    </row>
    <row r="26" spans="1:8" s="40" customFormat="1" ht="32.25" customHeight="1">
      <c r="A26" s="111">
        <v>20</v>
      </c>
      <c r="B26" s="74" t="s">
        <v>336</v>
      </c>
      <c r="C26" s="113">
        <v>3600</v>
      </c>
      <c r="D26" s="85"/>
      <c r="E26" s="88"/>
      <c r="F26" s="70"/>
      <c r="G26" s="106"/>
      <c r="H26" s="106"/>
    </row>
    <row r="27" spans="1:8" s="40" customFormat="1" ht="32.25" customHeight="1">
      <c r="A27" s="111">
        <v>21</v>
      </c>
      <c r="B27" s="74" t="s">
        <v>117</v>
      </c>
      <c r="C27" s="113">
        <v>8000</v>
      </c>
      <c r="D27" s="85"/>
      <c r="E27" s="88"/>
      <c r="F27" s="70"/>
      <c r="G27" s="106"/>
      <c r="H27" s="106"/>
    </row>
    <row r="28" spans="1:8" s="40" customFormat="1" ht="32.25" customHeight="1">
      <c r="A28" s="111">
        <v>22</v>
      </c>
      <c r="B28" s="74" t="s">
        <v>137</v>
      </c>
      <c r="C28" s="113">
        <v>8000</v>
      </c>
      <c r="D28" s="85"/>
      <c r="E28" s="88"/>
      <c r="F28" s="70"/>
      <c r="G28" s="106"/>
      <c r="H28" s="106"/>
    </row>
    <row r="29" spans="1:8" s="40" customFormat="1" ht="32.25" customHeight="1">
      <c r="A29" s="111">
        <v>23</v>
      </c>
      <c r="B29" s="74" t="s">
        <v>138</v>
      </c>
      <c r="C29" s="113">
        <v>80000</v>
      </c>
      <c r="D29" s="85"/>
      <c r="E29" s="88"/>
      <c r="F29" s="70"/>
      <c r="G29" s="106"/>
      <c r="H29" s="106"/>
    </row>
    <row r="30" spans="1:8" s="40" customFormat="1" ht="32.25" customHeight="1">
      <c r="A30" s="111">
        <v>24</v>
      </c>
      <c r="B30" s="74" t="s">
        <v>139</v>
      </c>
      <c r="C30" s="113">
        <v>7500</v>
      </c>
      <c r="D30" s="85"/>
      <c r="E30" s="88"/>
      <c r="F30" s="70"/>
      <c r="G30" s="106"/>
      <c r="H30" s="106"/>
    </row>
    <row r="31" spans="1:8" s="40" customFormat="1" ht="32.25" customHeight="1">
      <c r="A31" s="111">
        <v>25</v>
      </c>
      <c r="B31" s="74" t="s">
        <v>140</v>
      </c>
      <c r="C31" s="113">
        <v>25000</v>
      </c>
      <c r="D31" s="85"/>
      <c r="E31" s="88"/>
      <c r="F31" s="70"/>
      <c r="G31" s="106"/>
      <c r="H31" s="106"/>
    </row>
    <row r="32" spans="1:8" s="40" customFormat="1" ht="26.25" customHeight="1">
      <c r="A32" s="42"/>
      <c r="B32" s="43"/>
      <c r="C32" s="44"/>
      <c r="D32" s="44"/>
      <c r="E32" s="71"/>
      <c r="F32" s="71"/>
      <c r="G32" s="33"/>
      <c r="H32" s="33"/>
    </row>
    <row r="33" spans="1:8" s="40" customFormat="1" ht="14.25" customHeight="1">
      <c r="A33" s="46"/>
      <c r="B33" s="47" t="s">
        <v>61</v>
      </c>
      <c r="C33" s="48"/>
      <c r="D33" s="48"/>
      <c r="E33" s="49"/>
      <c r="F33" s="49"/>
      <c r="G33" s="33"/>
      <c r="H33" s="33"/>
    </row>
    <row r="34" spans="1:9" ht="18.75" customHeight="1">
      <c r="A34" s="186" t="s">
        <v>55</v>
      </c>
      <c r="B34" s="186"/>
      <c r="C34" s="50"/>
      <c r="D34" s="50"/>
      <c r="E34" s="51"/>
      <c r="F34" s="52"/>
      <c r="I34" s="33"/>
    </row>
    <row r="35" spans="1:10" ht="52.5" customHeight="1">
      <c r="A35" s="53" t="s">
        <v>49</v>
      </c>
      <c r="B35" s="53" t="s">
        <v>39</v>
      </c>
      <c r="C35" s="54" t="s">
        <v>77</v>
      </c>
      <c r="D35" s="53" t="s">
        <v>40</v>
      </c>
      <c r="E35" s="53" t="s">
        <v>78</v>
      </c>
      <c r="F35" s="53" t="s">
        <v>79</v>
      </c>
      <c r="G35" s="53" t="s">
        <v>80</v>
      </c>
      <c r="H35" s="83" t="s">
        <v>81</v>
      </c>
      <c r="I35" s="190" t="s">
        <v>82</v>
      </c>
      <c r="J35" s="190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84"/>
      <c r="J36" s="184"/>
    </row>
    <row r="37" spans="1:10" ht="15">
      <c r="A37" s="69"/>
      <c r="B37" s="56"/>
      <c r="C37" s="57"/>
      <c r="D37" s="57"/>
      <c r="E37" s="58"/>
      <c r="F37" s="58"/>
      <c r="G37" s="84"/>
      <c r="H37" s="98"/>
      <c r="I37" s="184"/>
      <c r="J37" s="184"/>
    </row>
    <row r="38" spans="1:10" ht="15">
      <c r="A38" s="69"/>
      <c r="B38" s="56"/>
      <c r="C38" s="57"/>
      <c r="D38" s="57"/>
      <c r="E38" s="58"/>
      <c r="F38" s="58"/>
      <c r="G38" s="84"/>
      <c r="H38" s="98"/>
      <c r="I38" s="184"/>
      <c r="J38" s="184"/>
    </row>
    <row r="39" spans="1:10" ht="15">
      <c r="A39" s="69"/>
      <c r="B39" s="56"/>
      <c r="C39" s="57"/>
      <c r="D39" s="57"/>
      <c r="E39" s="58"/>
      <c r="F39" s="58"/>
      <c r="G39" s="84"/>
      <c r="H39" s="98"/>
      <c r="I39" s="184"/>
      <c r="J39" s="184"/>
    </row>
    <row r="40" spans="1:10" ht="15">
      <c r="A40" s="69"/>
      <c r="B40" s="56"/>
      <c r="C40" s="57"/>
      <c r="D40" s="57"/>
      <c r="E40" s="58"/>
      <c r="F40" s="58"/>
      <c r="G40" s="84"/>
      <c r="H40" s="98"/>
      <c r="I40" s="184"/>
      <c r="J40" s="184"/>
    </row>
    <row r="41" spans="1:10" ht="15">
      <c r="A41" s="69"/>
      <c r="B41" s="59"/>
      <c r="C41" s="60"/>
      <c r="D41" s="60"/>
      <c r="E41" s="58"/>
      <c r="F41" s="58"/>
      <c r="G41" s="84"/>
      <c r="H41" s="98"/>
      <c r="I41" s="184"/>
      <c r="J41" s="184"/>
    </row>
    <row r="42" spans="1:10" ht="15">
      <c r="A42" s="69"/>
      <c r="B42" s="56"/>
      <c r="C42" s="57"/>
      <c r="D42" s="57"/>
      <c r="E42" s="58"/>
      <c r="F42" s="58"/>
      <c r="G42" s="84"/>
      <c r="H42" s="98"/>
      <c r="I42" s="184"/>
      <c r="J42" s="184"/>
    </row>
    <row r="43" spans="1:10" ht="15">
      <c r="A43" s="69"/>
      <c r="B43" s="56"/>
      <c r="C43" s="57"/>
      <c r="D43" s="57"/>
      <c r="E43" s="58"/>
      <c r="F43" s="58"/>
      <c r="G43" s="84"/>
      <c r="H43" s="98"/>
      <c r="I43" s="184"/>
      <c r="J43" s="184"/>
    </row>
    <row r="44" spans="1:10" ht="15">
      <c r="A44" s="69"/>
      <c r="B44" s="56"/>
      <c r="C44" s="57"/>
      <c r="D44" s="57"/>
      <c r="E44" s="58"/>
      <c r="F44" s="58"/>
      <c r="G44" s="84"/>
      <c r="H44" s="98"/>
      <c r="I44" s="184"/>
      <c r="J44" s="184"/>
    </row>
    <row r="45" spans="1:10" ht="15">
      <c r="A45" s="69"/>
      <c r="B45" s="56"/>
      <c r="C45" s="57"/>
      <c r="D45" s="57"/>
      <c r="E45" s="58"/>
      <c r="F45" s="58"/>
      <c r="G45" s="84"/>
      <c r="H45" s="98"/>
      <c r="I45" s="184"/>
      <c r="J45" s="184"/>
    </row>
    <row r="46" spans="1:10" ht="15">
      <c r="A46" s="69"/>
      <c r="B46" s="56"/>
      <c r="C46" s="57"/>
      <c r="D46" s="57"/>
      <c r="E46" s="58"/>
      <c r="F46" s="58"/>
      <c r="G46" s="84"/>
      <c r="H46" s="98"/>
      <c r="I46" s="184"/>
      <c r="J46" s="184"/>
    </row>
    <row r="47" spans="1:10" ht="15">
      <c r="A47" s="69"/>
      <c r="B47" s="56"/>
      <c r="C47" s="57"/>
      <c r="D47" s="57"/>
      <c r="E47" s="58"/>
      <c r="F47" s="58"/>
      <c r="G47" s="84"/>
      <c r="H47" s="98"/>
      <c r="I47" s="184"/>
      <c r="J47" s="184"/>
    </row>
    <row r="48" spans="1:10" ht="15">
      <c r="A48" s="69"/>
      <c r="B48" s="56"/>
      <c r="C48" s="57"/>
      <c r="D48" s="57"/>
      <c r="E48" s="58"/>
      <c r="F48" s="58"/>
      <c r="G48" s="84"/>
      <c r="H48" s="98"/>
      <c r="I48" s="184"/>
      <c r="J48" s="184"/>
    </row>
    <row r="49" spans="1:10" ht="15">
      <c r="A49" s="69"/>
      <c r="B49" s="56"/>
      <c r="C49" s="57"/>
      <c r="D49" s="57"/>
      <c r="E49" s="58"/>
      <c r="F49" s="58"/>
      <c r="G49" s="84"/>
      <c r="H49" s="98"/>
      <c r="I49" s="184"/>
      <c r="J49" s="184"/>
    </row>
    <row r="50" spans="1:10" ht="15">
      <c r="A50" s="69"/>
      <c r="B50" s="56"/>
      <c r="C50" s="57"/>
      <c r="D50" s="57"/>
      <c r="E50" s="58"/>
      <c r="F50" s="58"/>
      <c r="G50" s="84"/>
      <c r="H50" s="98"/>
      <c r="I50" s="184"/>
      <c r="J50" s="184"/>
    </row>
    <row r="51" spans="1:10" ht="15">
      <c r="A51" s="69"/>
      <c r="B51" s="56"/>
      <c r="C51" s="57"/>
      <c r="D51" s="57"/>
      <c r="E51" s="58"/>
      <c r="F51" s="58"/>
      <c r="G51" s="84"/>
      <c r="H51" s="98"/>
      <c r="I51" s="184"/>
      <c r="J51" s="184"/>
    </row>
    <row r="52" spans="1:10" ht="15">
      <c r="A52" s="69"/>
      <c r="B52" s="56"/>
      <c r="C52" s="57"/>
      <c r="D52" s="57"/>
      <c r="E52" s="58"/>
      <c r="F52" s="58"/>
      <c r="G52" s="84"/>
      <c r="H52" s="98"/>
      <c r="I52" s="184"/>
      <c r="J52" s="184"/>
    </row>
    <row r="53" spans="1:10" ht="15">
      <c r="A53" s="69"/>
      <c r="B53" s="56"/>
      <c r="C53" s="57"/>
      <c r="D53" s="57"/>
      <c r="E53" s="58"/>
      <c r="F53" s="58"/>
      <c r="G53" s="84"/>
      <c r="H53" s="98"/>
      <c r="I53" s="184"/>
      <c r="J53" s="184"/>
    </row>
    <row r="54" spans="1:10" ht="15">
      <c r="A54" s="69"/>
      <c r="B54" s="56"/>
      <c r="C54" s="57"/>
      <c r="D54" s="57"/>
      <c r="E54" s="58"/>
      <c r="F54" s="58"/>
      <c r="G54" s="84"/>
      <c r="H54" s="98"/>
      <c r="I54" s="184"/>
      <c r="J54" s="184"/>
    </row>
    <row r="55" spans="1:10" ht="15">
      <c r="A55" s="69"/>
      <c r="B55" s="59"/>
      <c r="C55" s="60"/>
      <c r="D55" s="60"/>
      <c r="E55" s="58"/>
      <c r="F55" s="58"/>
      <c r="G55" s="84"/>
      <c r="H55" s="98"/>
      <c r="I55" s="184"/>
      <c r="J55" s="184"/>
    </row>
    <row r="56" spans="1:10" ht="15">
      <c r="A56" s="69"/>
      <c r="B56" s="56"/>
      <c r="C56" s="57"/>
      <c r="D56" s="57"/>
      <c r="E56" s="58"/>
      <c r="F56" s="58"/>
      <c r="G56" s="84"/>
      <c r="H56" s="98"/>
      <c r="I56" s="184"/>
      <c r="J56" s="184"/>
    </row>
    <row r="57" spans="1:10" ht="15">
      <c r="A57" s="69"/>
      <c r="B57" s="56"/>
      <c r="C57" s="57"/>
      <c r="D57" s="57"/>
      <c r="E57" s="58"/>
      <c r="F57" s="58"/>
      <c r="G57" s="84"/>
      <c r="H57" s="98"/>
      <c r="I57" s="184"/>
      <c r="J57" s="184"/>
    </row>
    <row r="58" spans="1:10" ht="15">
      <c r="A58" s="69"/>
      <c r="B58" s="56"/>
      <c r="C58" s="61"/>
      <c r="D58" s="61"/>
      <c r="E58" s="58"/>
      <c r="F58" s="58"/>
      <c r="G58" s="84"/>
      <c r="H58" s="98"/>
      <c r="I58" s="184"/>
      <c r="J58" s="184"/>
    </row>
    <row r="59" spans="1:10" ht="15">
      <c r="A59" s="69"/>
      <c r="B59" s="56"/>
      <c r="C59" s="57"/>
      <c r="D59" s="57"/>
      <c r="E59" s="58"/>
      <c r="F59" s="58"/>
      <c r="G59" s="84"/>
      <c r="H59" s="98"/>
      <c r="I59" s="184"/>
      <c r="J59" s="184"/>
    </row>
    <row r="60" spans="1:10" ht="15">
      <c r="A60" s="69"/>
      <c r="B60" s="56"/>
      <c r="C60" s="57"/>
      <c r="D60" s="57"/>
      <c r="E60" s="58"/>
      <c r="F60" s="58"/>
      <c r="G60" s="84"/>
      <c r="H60" s="98"/>
      <c r="I60" s="184"/>
      <c r="J60" s="184"/>
    </row>
    <row r="61" spans="1:10" ht="24.75" customHeight="1">
      <c r="A61" s="176" t="s">
        <v>76</v>
      </c>
      <c r="B61" s="176"/>
      <c r="C61" s="176"/>
      <c r="D61" s="176"/>
      <c r="E61" s="176"/>
      <c r="F61" s="176"/>
      <c r="G61" s="176"/>
      <c r="H61" s="176"/>
      <c r="I61" s="184"/>
      <c r="J61" s="184"/>
    </row>
    <row r="62" spans="1:9" s="81" customFormat="1" ht="24.75" customHeight="1">
      <c r="A62" s="90"/>
      <c r="B62" s="90"/>
      <c r="C62" s="90"/>
      <c r="D62" s="90"/>
      <c r="E62" s="90"/>
      <c r="F62" s="90"/>
      <c r="G62" s="90"/>
      <c r="H62" s="90"/>
      <c r="I62" s="91"/>
    </row>
    <row r="63" spans="1:9" s="96" customFormat="1" ht="44.25" customHeight="1">
      <c r="A63" s="188" t="s">
        <v>69</v>
      </c>
      <c r="B63" s="188"/>
      <c r="C63" s="188"/>
      <c r="D63" s="188"/>
      <c r="E63" s="188"/>
      <c r="F63" s="188"/>
      <c r="G63" s="188"/>
      <c r="H63" s="188"/>
      <c r="I63" s="188"/>
    </row>
  </sheetData>
  <sheetProtection/>
  <mergeCells count="32">
    <mergeCell ref="H1:J1"/>
    <mergeCell ref="A61:H61"/>
    <mergeCell ref="A63:I63"/>
    <mergeCell ref="B4:J4"/>
    <mergeCell ref="I35:J35"/>
    <mergeCell ref="A34:B34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60:J60"/>
    <mergeCell ref="I61:J61"/>
    <mergeCell ref="I54:J54"/>
    <mergeCell ref="I55:J55"/>
    <mergeCell ref="I56:J56"/>
    <mergeCell ref="I57:J57"/>
    <mergeCell ref="I58:J58"/>
    <mergeCell ref="I59:J59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4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42"/>
  <sheetViews>
    <sheetView showGridLines="0" view="pageBreakPreview" zoomScale="70" zoomScaleNormal="84" zoomScaleSheetLayoutView="70" workbookViewId="0" topLeftCell="A1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85" t="s">
        <v>68</v>
      </c>
      <c r="I1" s="185"/>
      <c r="J1" s="185"/>
      <c r="K1" s="34"/>
      <c r="L1" s="34"/>
    </row>
    <row r="2" ht="15" customHeight="1"/>
    <row r="3" spans="2:6" ht="15">
      <c r="B3" s="100" t="s">
        <v>142</v>
      </c>
      <c r="C3" s="38"/>
      <c r="D3" s="38"/>
      <c r="E3" s="39"/>
      <c r="F3" s="39"/>
    </row>
    <row r="4" spans="2:10" ht="33.75" customHeight="1">
      <c r="B4" s="202" t="s">
        <v>143</v>
      </c>
      <c r="C4" s="203"/>
      <c r="D4" s="203"/>
      <c r="E4" s="203"/>
      <c r="F4" s="203"/>
      <c r="G4" s="203"/>
      <c r="H4" s="203"/>
      <c r="I4" s="203"/>
      <c r="J4" s="203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116</v>
      </c>
      <c r="D6" s="87"/>
      <c r="E6" s="68"/>
      <c r="F6" s="68"/>
      <c r="G6" s="106"/>
      <c r="H6" s="106"/>
    </row>
    <row r="7" spans="1:8" s="40" customFormat="1" ht="53.25" customHeight="1">
      <c r="A7" s="111">
        <v>1</v>
      </c>
      <c r="B7" s="74" t="s">
        <v>144</v>
      </c>
      <c r="C7" s="113">
        <v>10000</v>
      </c>
      <c r="D7" s="87"/>
      <c r="E7" s="68"/>
      <c r="F7" s="68"/>
      <c r="G7" s="106"/>
      <c r="H7" s="106"/>
    </row>
    <row r="8" spans="1:8" s="40" customFormat="1" ht="66" customHeight="1">
      <c r="A8" s="111">
        <v>2</v>
      </c>
      <c r="B8" s="74" t="s">
        <v>145</v>
      </c>
      <c r="C8" s="113">
        <v>10000</v>
      </c>
      <c r="D8" s="87"/>
      <c r="E8" s="68"/>
      <c r="F8" s="68"/>
      <c r="G8" s="106"/>
      <c r="H8" s="106"/>
    </row>
    <row r="9" spans="1:8" s="40" customFormat="1" ht="31.5" customHeight="1">
      <c r="A9" s="111">
        <v>3</v>
      </c>
      <c r="B9" s="74" t="s">
        <v>146</v>
      </c>
      <c r="C9" s="113">
        <v>5000</v>
      </c>
      <c r="D9" s="87"/>
      <c r="E9" s="68"/>
      <c r="F9" s="68"/>
      <c r="G9" s="106"/>
      <c r="H9" s="106"/>
    </row>
    <row r="10" spans="1:8" s="40" customFormat="1" ht="36.75" customHeight="1">
      <c r="A10" s="111">
        <v>4</v>
      </c>
      <c r="B10" s="74" t="s">
        <v>147</v>
      </c>
      <c r="C10" s="113">
        <v>100</v>
      </c>
      <c r="D10" s="87"/>
      <c r="E10" s="68"/>
      <c r="F10" s="68"/>
      <c r="G10" s="106"/>
      <c r="H10" s="106"/>
    </row>
    <row r="11" spans="1:8" s="40" customFormat="1" ht="26.25" customHeight="1">
      <c r="A11" s="42"/>
      <c r="B11" s="43"/>
      <c r="C11" s="44"/>
      <c r="D11" s="44"/>
      <c r="E11" s="71"/>
      <c r="F11" s="71"/>
      <c r="G11" s="106"/>
      <c r="H11" s="106"/>
    </row>
    <row r="12" spans="1:8" s="40" customFormat="1" ht="14.25" customHeight="1">
      <c r="A12" s="46"/>
      <c r="B12" s="47" t="s">
        <v>61</v>
      </c>
      <c r="C12" s="48"/>
      <c r="D12" s="48"/>
      <c r="E12" s="49"/>
      <c r="F12" s="49"/>
      <c r="G12" s="106"/>
      <c r="H12" s="106"/>
    </row>
    <row r="13" spans="1:9" ht="18.75" customHeight="1">
      <c r="A13" s="186" t="s">
        <v>55</v>
      </c>
      <c r="B13" s="186"/>
      <c r="C13" s="50"/>
      <c r="D13" s="50"/>
      <c r="E13" s="51"/>
      <c r="F13" s="52"/>
      <c r="I13" s="106"/>
    </row>
    <row r="14" spans="1:10" ht="52.5" customHeight="1">
      <c r="A14" s="53" t="s">
        <v>49</v>
      </c>
      <c r="B14" s="53" t="s">
        <v>39</v>
      </c>
      <c r="C14" s="54" t="s">
        <v>77</v>
      </c>
      <c r="D14" s="53" t="s">
        <v>40</v>
      </c>
      <c r="E14" s="53" t="s">
        <v>78</v>
      </c>
      <c r="F14" s="53" t="s">
        <v>79</v>
      </c>
      <c r="G14" s="53" t="s">
        <v>80</v>
      </c>
      <c r="H14" s="101" t="s">
        <v>81</v>
      </c>
      <c r="I14" s="190" t="s">
        <v>82</v>
      </c>
      <c r="J14" s="190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84"/>
      <c r="J15" s="184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84"/>
      <c r="J16" s="184"/>
    </row>
    <row r="17" spans="1:10" ht="15">
      <c r="A17" s="69"/>
      <c r="B17" s="56"/>
      <c r="C17" s="57"/>
      <c r="D17" s="57"/>
      <c r="E17" s="58"/>
      <c r="F17" s="58"/>
      <c r="G17" s="84"/>
      <c r="H17" s="98"/>
      <c r="I17" s="184"/>
      <c r="J17" s="184"/>
    </row>
    <row r="18" spans="1:10" ht="15">
      <c r="A18" s="69"/>
      <c r="B18" s="56"/>
      <c r="C18" s="57"/>
      <c r="D18" s="57"/>
      <c r="E18" s="58"/>
      <c r="F18" s="58"/>
      <c r="G18" s="84"/>
      <c r="H18" s="98"/>
      <c r="I18" s="184"/>
      <c r="J18" s="184"/>
    </row>
    <row r="19" spans="1:10" ht="15">
      <c r="A19" s="69"/>
      <c r="B19" s="56"/>
      <c r="C19" s="57"/>
      <c r="D19" s="57"/>
      <c r="E19" s="58"/>
      <c r="F19" s="58"/>
      <c r="G19" s="84"/>
      <c r="H19" s="98"/>
      <c r="I19" s="184"/>
      <c r="J19" s="184"/>
    </row>
    <row r="20" spans="1:10" ht="15">
      <c r="A20" s="69"/>
      <c r="B20" s="59"/>
      <c r="C20" s="60"/>
      <c r="D20" s="60"/>
      <c r="E20" s="58"/>
      <c r="F20" s="58"/>
      <c r="G20" s="84"/>
      <c r="H20" s="98"/>
      <c r="I20" s="184"/>
      <c r="J20" s="184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84"/>
      <c r="J21" s="184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84"/>
      <c r="J22" s="184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84"/>
      <c r="J23" s="184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84"/>
      <c r="J24" s="184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84"/>
      <c r="J25" s="184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84"/>
      <c r="J26" s="184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84"/>
      <c r="J27" s="184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84"/>
      <c r="J28" s="184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84"/>
      <c r="J29" s="184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84"/>
      <c r="J30" s="184"/>
    </row>
    <row r="31" spans="1:10" ht="15">
      <c r="A31" s="69"/>
      <c r="B31" s="56"/>
      <c r="C31" s="57"/>
      <c r="D31" s="57"/>
      <c r="E31" s="58"/>
      <c r="F31" s="58"/>
      <c r="G31" s="84"/>
      <c r="H31" s="98"/>
      <c r="I31" s="184"/>
      <c r="J31" s="184"/>
    </row>
    <row r="32" spans="1:10" ht="15">
      <c r="A32" s="69"/>
      <c r="B32" s="56"/>
      <c r="C32" s="57"/>
      <c r="D32" s="57"/>
      <c r="E32" s="58"/>
      <c r="F32" s="58"/>
      <c r="G32" s="84"/>
      <c r="H32" s="98"/>
      <c r="I32" s="184"/>
      <c r="J32" s="184"/>
    </row>
    <row r="33" spans="1:10" ht="15">
      <c r="A33" s="69"/>
      <c r="B33" s="56"/>
      <c r="C33" s="57"/>
      <c r="D33" s="57"/>
      <c r="E33" s="58"/>
      <c r="F33" s="58"/>
      <c r="G33" s="84"/>
      <c r="H33" s="98"/>
      <c r="I33" s="184"/>
      <c r="J33" s="184"/>
    </row>
    <row r="34" spans="1:10" ht="15">
      <c r="A34" s="69"/>
      <c r="B34" s="59"/>
      <c r="C34" s="60"/>
      <c r="D34" s="60"/>
      <c r="E34" s="58"/>
      <c r="F34" s="58"/>
      <c r="G34" s="84"/>
      <c r="H34" s="98"/>
      <c r="I34" s="184"/>
      <c r="J34" s="184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84"/>
      <c r="J35" s="184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84"/>
      <c r="J36" s="184"/>
    </row>
    <row r="37" spans="1:10" ht="15">
      <c r="A37" s="69"/>
      <c r="B37" s="56"/>
      <c r="C37" s="61"/>
      <c r="D37" s="61"/>
      <c r="E37" s="58"/>
      <c r="F37" s="58"/>
      <c r="G37" s="84"/>
      <c r="H37" s="98"/>
      <c r="I37" s="184"/>
      <c r="J37" s="184"/>
    </row>
    <row r="38" spans="1:10" ht="15">
      <c r="A38" s="69"/>
      <c r="B38" s="56"/>
      <c r="C38" s="57"/>
      <c r="D38" s="57"/>
      <c r="E38" s="58"/>
      <c r="F38" s="58"/>
      <c r="G38" s="84"/>
      <c r="H38" s="98"/>
      <c r="I38" s="184"/>
      <c r="J38" s="184"/>
    </row>
    <row r="39" spans="1:10" ht="15">
      <c r="A39" s="69"/>
      <c r="B39" s="56"/>
      <c r="C39" s="57"/>
      <c r="D39" s="57"/>
      <c r="E39" s="58"/>
      <c r="F39" s="58"/>
      <c r="G39" s="84"/>
      <c r="H39" s="98"/>
      <c r="I39" s="184"/>
      <c r="J39" s="184"/>
    </row>
    <row r="40" spans="1:10" ht="24.75" customHeight="1">
      <c r="A40" s="176" t="s">
        <v>76</v>
      </c>
      <c r="B40" s="176"/>
      <c r="C40" s="176"/>
      <c r="D40" s="176"/>
      <c r="E40" s="176"/>
      <c r="F40" s="176"/>
      <c r="G40" s="176"/>
      <c r="H40" s="176"/>
      <c r="I40" s="184"/>
      <c r="J40" s="184"/>
    </row>
    <row r="41" spans="1:9" ht="24.75" customHeight="1">
      <c r="A41" s="90"/>
      <c r="B41" s="90"/>
      <c r="C41" s="90"/>
      <c r="D41" s="90"/>
      <c r="E41" s="90"/>
      <c r="F41" s="90"/>
      <c r="G41" s="90"/>
      <c r="H41" s="90"/>
      <c r="I41" s="91"/>
    </row>
    <row r="42" spans="1:9" ht="44.25" customHeight="1">
      <c r="A42" s="188" t="s">
        <v>69</v>
      </c>
      <c r="B42" s="188"/>
      <c r="C42" s="188"/>
      <c r="D42" s="188"/>
      <c r="E42" s="188"/>
      <c r="F42" s="188"/>
      <c r="G42" s="188"/>
      <c r="H42" s="188"/>
      <c r="I42" s="188"/>
    </row>
  </sheetData>
  <sheetProtection/>
  <mergeCells count="32">
    <mergeCell ref="H1:J1"/>
    <mergeCell ref="B4:J4"/>
    <mergeCell ref="A13:B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A42:I42"/>
    <mergeCell ref="I35:J35"/>
    <mergeCell ref="I36:J36"/>
    <mergeCell ref="I37:J37"/>
    <mergeCell ref="I38:J38"/>
    <mergeCell ref="I39:J39"/>
    <mergeCell ref="A40:H40"/>
    <mergeCell ref="I40:J40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39"/>
  <sheetViews>
    <sheetView showGridLines="0" view="pageBreakPreview" zoomScale="85" zoomScaleNormal="84" zoomScaleSheetLayoutView="85" workbookViewId="0" topLeftCell="A1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85" t="s">
        <v>68</v>
      </c>
      <c r="I1" s="185"/>
      <c r="J1" s="185"/>
      <c r="K1" s="34"/>
      <c r="L1" s="34"/>
    </row>
    <row r="2" ht="15" customHeight="1"/>
    <row r="3" spans="2:6" ht="15">
      <c r="B3" s="100" t="s">
        <v>330</v>
      </c>
      <c r="C3" s="38"/>
      <c r="D3" s="38"/>
      <c r="E3" s="39"/>
      <c r="F3" s="39"/>
    </row>
    <row r="4" spans="2:10" ht="33.75" customHeight="1">
      <c r="B4" s="202" t="s">
        <v>148</v>
      </c>
      <c r="C4" s="203"/>
      <c r="D4" s="203"/>
      <c r="E4" s="203"/>
      <c r="F4" s="203"/>
      <c r="G4" s="203"/>
      <c r="H4" s="203"/>
      <c r="I4" s="203"/>
      <c r="J4" s="203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150</v>
      </c>
      <c r="D6" s="87"/>
      <c r="E6" s="68"/>
      <c r="F6" s="68"/>
      <c r="G6" s="106"/>
      <c r="H6" s="106"/>
    </row>
    <row r="7" spans="1:8" s="40" customFormat="1" ht="63" customHeight="1">
      <c r="A7" s="111">
        <v>1</v>
      </c>
      <c r="B7" s="74" t="s">
        <v>149</v>
      </c>
      <c r="C7" s="112">
        <v>1500</v>
      </c>
      <c r="D7" s="87"/>
      <c r="E7" s="68"/>
      <c r="F7" s="68"/>
      <c r="G7" s="106"/>
      <c r="H7" s="106"/>
    </row>
    <row r="8" spans="1:8" s="40" customFormat="1" ht="26.25" customHeight="1">
      <c r="A8" s="42"/>
      <c r="B8" s="43"/>
      <c r="C8" s="44"/>
      <c r="D8" s="44"/>
      <c r="E8" s="71"/>
      <c r="F8" s="71"/>
      <c r="G8" s="106"/>
      <c r="H8" s="106"/>
    </row>
    <row r="9" spans="1:8" s="40" customFormat="1" ht="14.25" customHeight="1">
      <c r="A9" s="46"/>
      <c r="B9" s="47" t="s">
        <v>61</v>
      </c>
      <c r="C9" s="48"/>
      <c r="D9" s="48"/>
      <c r="E9" s="49"/>
      <c r="F9" s="49"/>
      <c r="G9" s="106"/>
      <c r="H9" s="106"/>
    </row>
    <row r="10" spans="1:9" ht="18.75" customHeight="1">
      <c r="A10" s="186" t="s">
        <v>55</v>
      </c>
      <c r="B10" s="186"/>
      <c r="C10" s="50"/>
      <c r="D10" s="50"/>
      <c r="E10" s="51"/>
      <c r="F10" s="52"/>
      <c r="I10" s="106"/>
    </row>
    <row r="11" spans="1:10" ht="52.5" customHeight="1">
      <c r="A11" s="53" t="s">
        <v>49</v>
      </c>
      <c r="B11" s="53" t="s">
        <v>39</v>
      </c>
      <c r="C11" s="54" t="s">
        <v>77</v>
      </c>
      <c r="D11" s="53" t="s">
        <v>40</v>
      </c>
      <c r="E11" s="53" t="s">
        <v>78</v>
      </c>
      <c r="F11" s="53" t="s">
        <v>79</v>
      </c>
      <c r="G11" s="53" t="s">
        <v>80</v>
      </c>
      <c r="H11" s="101" t="s">
        <v>81</v>
      </c>
      <c r="I11" s="190" t="s">
        <v>82</v>
      </c>
      <c r="J11" s="190"/>
    </row>
    <row r="12" spans="1:10" ht="15">
      <c r="A12" s="69"/>
      <c r="B12" s="56"/>
      <c r="C12" s="57"/>
      <c r="D12" s="57"/>
      <c r="E12" s="58"/>
      <c r="F12" s="58"/>
      <c r="G12" s="84"/>
      <c r="H12" s="98"/>
      <c r="I12" s="184"/>
      <c r="J12" s="184"/>
    </row>
    <row r="13" spans="1:10" ht="15">
      <c r="A13" s="69"/>
      <c r="B13" s="56"/>
      <c r="C13" s="57"/>
      <c r="D13" s="57"/>
      <c r="E13" s="58"/>
      <c r="F13" s="58"/>
      <c r="G13" s="84"/>
      <c r="H13" s="98"/>
      <c r="I13" s="184"/>
      <c r="J13" s="184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84"/>
      <c r="J14" s="184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84"/>
      <c r="J15" s="184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84"/>
      <c r="J16" s="184"/>
    </row>
    <row r="17" spans="1:10" ht="15">
      <c r="A17" s="69"/>
      <c r="B17" s="59"/>
      <c r="C17" s="60"/>
      <c r="D17" s="60"/>
      <c r="E17" s="58"/>
      <c r="F17" s="58"/>
      <c r="G17" s="84"/>
      <c r="H17" s="98"/>
      <c r="I17" s="184"/>
      <c r="J17" s="184"/>
    </row>
    <row r="18" spans="1:10" ht="15">
      <c r="A18" s="69"/>
      <c r="B18" s="56"/>
      <c r="C18" s="57"/>
      <c r="D18" s="57"/>
      <c r="E18" s="58"/>
      <c r="F18" s="58"/>
      <c r="G18" s="84"/>
      <c r="H18" s="98"/>
      <c r="I18" s="184"/>
      <c r="J18" s="184"/>
    </row>
    <row r="19" spans="1:10" ht="15">
      <c r="A19" s="69"/>
      <c r="B19" s="56"/>
      <c r="C19" s="57"/>
      <c r="D19" s="57"/>
      <c r="E19" s="58"/>
      <c r="F19" s="58"/>
      <c r="G19" s="84"/>
      <c r="H19" s="98"/>
      <c r="I19" s="184"/>
      <c r="J19" s="184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84"/>
      <c r="J20" s="184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84"/>
      <c r="J21" s="184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84"/>
      <c r="J22" s="184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84"/>
      <c r="J23" s="184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84"/>
      <c r="J24" s="184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84"/>
      <c r="J25" s="184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84"/>
      <c r="J26" s="184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84"/>
      <c r="J27" s="184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84"/>
      <c r="J28" s="184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84"/>
      <c r="J29" s="184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84"/>
      <c r="J30" s="184"/>
    </row>
    <row r="31" spans="1:10" ht="15">
      <c r="A31" s="69"/>
      <c r="B31" s="59"/>
      <c r="C31" s="60"/>
      <c r="D31" s="60"/>
      <c r="E31" s="58"/>
      <c r="F31" s="58"/>
      <c r="G31" s="84"/>
      <c r="H31" s="98"/>
      <c r="I31" s="184"/>
      <c r="J31" s="184"/>
    </row>
    <row r="32" spans="1:10" ht="15">
      <c r="A32" s="69"/>
      <c r="B32" s="56"/>
      <c r="C32" s="57"/>
      <c r="D32" s="57"/>
      <c r="E32" s="58"/>
      <c r="F32" s="58"/>
      <c r="G32" s="84"/>
      <c r="H32" s="98"/>
      <c r="I32" s="184"/>
      <c r="J32" s="184"/>
    </row>
    <row r="33" spans="1:10" ht="15">
      <c r="A33" s="69"/>
      <c r="B33" s="56"/>
      <c r="C33" s="57"/>
      <c r="D33" s="57"/>
      <c r="E33" s="58"/>
      <c r="F33" s="58"/>
      <c r="G33" s="84"/>
      <c r="H33" s="98"/>
      <c r="I33" s="184"/>
      <c r="J33" s="184"/>
    </row>
    <row r="34" spans="1:10" ht="15">
      <c r="A34" s="69"/>
      <c r="B34" s="56"/>
      <c r="C34" s="61"/>
      <c r="D34" s="61"/>
      <c r="E34" s="58"/>
      <c r="F34" s="58"/>
      <c r="G34" s="84"/>
      <c r="H34" s="98"/>
      <c r="I34" s="184"/>
      <c r="J34" s="184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84"/>
      <c r="J35" s="184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84"/>
      <c r="J36" s="184"/>
    </row>
    <row r="37" spans="1:10" ht="24.75" customHeight="1">
      <c r="A37" s="176" t="s">
        <v>76</v>
      </c>
      <c r="B37" s="176"/>
      <c r="C37" s="176"/>
      <c r="D37" s="176"/>
      <c r="E37" s="176"/>
      <c r="F37" s="176"/>
      <c r="G37" s="176"/>
      <c r="H37" s="176"/>
      <c r="I37" s="184"/>
      <c r="J37" s="184"/>
    </row>
    <row r="38" spans="1:9" ht="24.75" customHeight="1">
      <c r="A38" s="90"/>
      <c r="B38" s="90"/>
      <c r="C38" s="90"/>
      <c r="D38" s="90"/>
      <c r="E38" s="90"/>
      <c r="F38" s="90"/>
      <c r="G38" s="90"/>
      <c r="H38" s="90"/>
      <c r="I38" s="91"/>
    </row>
    <row r="39" spans="1:9" ht="44.25" customHeight="1">
      <c r="A39" s="188" t="s">
        <v>69</v>
      </c>
      <c r="B39" s="188"/>
      <c r="C39" s="188"/>
      <c r="D39" s="188"/>
      <c r="E39" s="188"/>
      <c r="F39" s="188"/>
      <c r="G39" s="188"/>
      <c r="H39" s="188"/>
      <c r="I39" s="188"/>
    </row>
  </sheetData>
  <sheetProtection/>
  <mergeCells count="32">
    <mergeCell ref="H1:J1"/>
    <mergeCell ref="B4:J4"/>
    <mergeCell ref="A10:B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A39:I39"/>
    <mergeCell ref="I32:J32"/>
    <mergeCell ref="I33:J33"/>
    <mergeCell ref="I34:J34"/>
    <mergeCell ref="I35:J35"/>
    <mergeCell ref="I36:J36"/>
    <mergeCell ref="A37:H37"/>
    <mergeCell ref="I37:J37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L39"/>
  <sheetViews>
    <sheetView showGridLines="0" tabSelected="1" view="pageBreakPreview" zoomScale="130" zoomScaleNormal="84" zoomScaleSheetLayoutView="130" workbookViewId="0" topLeftCell="A25">
      <selection activeCell="D28" sqref="D28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85" t="s">
        <v>68</v>
      </c>
      <c r="I1" s="185"/>
      <c r="J1" s="185"/>
      <c r="K1" s="34"/>
      <c r="L1" s="34"/>
    </row>
    <row r="2" ht="15" customHeight="1"/>
    <row r="3" spans="2:6" ht="15">
      <c r="B3" s="100" t="s">
        <v>151</v>
      </c>
      <c r="C3" s="38"/>
      <c r="D3" s="38"/>
      <c r="E3" s="39"/>
      <c r="F3" s="39"/>
    </row>
    <row r="4" spans="2:10" ht="33.75" customHeight="1">
      <c r="B4" s="202" t="s">
        <v>152</v>
      </c>
      <c r="C4" s="203"/>
      <c r="D4" s="203"/>
      <c r="E4" s="203"/>
      <c r="F4" s="203"/>
      <c r="G4" s="203"/>
      <c r="H4" s="203"/>
      <c r="I4" s="203"/>
      <c r="J4" s="203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153</v>
      </c>
      <c r="D6" s="87"/>
      <c r="E6" s="68"/>
      <c r="F6" s="68"/>
      <c r="G6" s="106"/>
      <c r="H6" s="106"/>
    </row>
    <row r="7" spans="1:8" s="40" customFormat="1" ht="93.75" customHeight="1">
      <c r="A7" s="111">
        <v>1</v>
      </c>
      <c r="B7" s="74" t="s">
        <v>337</v>
      </c>
      <c r="C7" s="112">
        <v>300</v>
      </c>
      <c r="D7" s="87"/>
      <c r="E7" s="68"/>
      <c r="F7" s="68"/>
      <c r="G7" s="106"/>
      <c r="H7" s="106"/>
    </row>
    <row r="8" spans="1:8" s="40" customFormat="1" ht="26.25" customHeight="1">
      <c r="A8" s="42"/>
      <c r="B8" s="43"/>
      <c r="C8" s="44"/>
      <c r="D8" s="44"/>
      <c r="E8" s="71"/>
      <c r="F8" s="71"/>
      <c r="G8" s="106"/>
      <c r="H8" s="106"/>
    </row>
    <row r="9" spans="1:8" s="40" customFormat="1" ht="14.25" customHeight="1">
      <c r="A9" s="46"/>
      <c r="B9" s="47" t="s">
        <v>61</v>
      </c>
      <c r="C9" s="48"/>
      <c r="D9" s="48"/>
      <c r="E9" s="49"/>
      <c r="F9" s="49"/>
      <c r="G9" s="106"/>
      <c r="H9" s="106"/>
    </row>
    <row r="10" spans="1:9" ht="18.75" customHeight="1">
      <c r="A10" s="186" t="s">
        <v>55</v>
      </c>
      <c r="B10" s="186"/>
      <c r="C10" s="50"/>
      <c r="D10" s="50"/>
      <c r="E10" s="51"/>
      <c r="F10" s="52"/>
      <c r="I10" s="106"/>
    </row>
    <row r="11" spans="1:10" ht="52.5" customHeight="1">
      <c r="A11" s="53" t="s">
        <v>49</v>
      </c>
      <c r="B11" s="53" t="s">
        <v>39</v>
      </c>
      <c r="C11" s="54" t="s">
        <v>77</v>
      </c>
      <c r="D11" s="53" t="s">
        <v>40</v>
      </c>
      <c r="E11" s="53" t="s">
        <v>78</v>
      </c>
      <c r="F11" s="53" t="s">
        <v>79</v>
      </c>
      <c r="G11" s="53" t="s">
        <v>80</v>
      </c>
      <c r="H11" s="101" t="s">
        <v>81</v>
      </c>
      <c r="I11" s="190" t="s">
        <v>82</v>
      </c>
      <c r="J11" s="190"/>
    </row>
    <row r="12" spans="1:10" ht="15">
      <c r="A12" s="69"/>
      <c r="B12" s="56"/>
      <c r="C12" s="57"/>
      <c r="D12" s="57"/>
      <c r="E12" s="58"/>
      <c r="F12" s="58"/>
      <c r="G12" s="84"/>
      <c r="H12" s="98"/>
      <c r="I12" s="184"/>
      <c r="J12" s="184"/>
    </row>
    <row r="13" spans="1:10" ht="15">
      <c r="A13" s="69"/>
      <c r="B13" s="56"/>
      <c r="C13" s="57"/>
      <c r="D13" s="57"/>
      <c r="E13" s="58"/>
      <c r="F13" s="58"/>
      <c r="G13" s="84"/>
      <c r="H13" s="98"/>
      <c r="I13" s="184"/>
      <c r="J13" s="184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84"/>
      <c r="J14" s="184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84"/>
      <c r="J15" s="184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84"/>
      <c r="J16" s="184"/>
    </row>
    <row r="17" spans="1:10" ht="15">
      <c r="A17" s="69"/>
      <c r="B17" s="59"/>
      <c r="C17" s="60"/>
      <c r="D17" s="60"/>
      <c r="E17" s="58"/>
      <c r="F17" s="58"/>
      <c r="G17" s="84"/>
      <c r="H17" s="98"/>
      <c r="I17" s="184"/>
      <c r="J17" s="184"/>
    </row>
    <row r="18" spans="1:10" ht="15">
      <c r="A18" s="69"/>
      <c r="B18" s="56"/>
      <c r="C18" s="57"/>
      <c r="D18" s="57"/>
      <c r="E18" s="58"/>
      <c r="F18" s="58"/>
      <c r="G18" s="84"/>
      <c r="H18" s="98"/>
      <c r="I18" s="184"/>
      <c r="J18" s="184"/>
    </row>
    <row r="19" spans="1:10" ht="15">
      <c r="A19" s="69"/>
      <c r="B19" s="56"/>
      <c r="C19" s="57"/>
      <c r="D19" s="57"/>
      <c r="E19" s="58"/>
      <c r="F19" s="58"/>
      <c r="G19" s="84"/>
      <c r="H19" s="98"/>
      <c r="I19" s="184"/>
      <c r="J19" s="184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84"/>
      <c r="J20" s="184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84"/>
      <c r="J21" s="184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84"/>
      <c r="J22" s="184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84"/>
      <c r="J23" s="184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84"/>
      <c r="J24" s="184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84"/>
      <c r="J25" s="184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84"/>
      <c r="J26" s="184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84"/>
      <c r="J27" s="184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84"/>
      <c r="J28" s="184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84"/>
      <c r="J29" s="184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84"/>
      <c r="J30" s="184"/>
    </row>
    <row r="31" spans="1:10" ht="15">
      <c r="A31" s="69"/>
      <c r="B31" s="59"/>
      <c r="C31" s="60"/>
      <c r="D31" s="60"/>
      <c r="E31" s="58"/>
      <c r="F31" s="58"/>
      <c r="G31" s="84"/>
      <c r="H31" s="98"/>
      <c r="I31" s="184"/>
      <c r="J31" s="184"/>
    </row>
    <row r="32" spans="1:10" ht="15">
      <c r="A32" s="69"/>
      <c r="B32" s="56"/>
      <c r="C32" s="57"/>
      <c r="D32" s="57"/>
      <c r="E32" s="58"/>
      <c r="F32" s="58"/>
      <c r="G32" s="84"/>
      <c r="H32" s="98"/>
      <c r="I32" s="184"/>
      <c r="J32" s="184"/>
    </row>
    <row r="33" spans="1:10" ht="15">
      <c r="A33" s="69"/>
      <c r="B33" s="56"/>
      <c r="C33" s="57"/>
      <c r="D33" s="57"/>
      <c r="E33" s="58"/>
      <c r="F33" s="58"/>
      <c r="G33" s="84"/>
      <c r="H33" s="98"/>
      <c r="I33" s="184"/>
      <c r="J33" s="184"/>
    </row>
    <row r="34" spans="1:10" ht="15">
      <c r="A34" s="69"/>
      <c r="B34" s="56"/>
      <c r="C34" s="61"/>
      <c r="D34" s="61"/>
      <c r="E34" s="58"/>
      <c r="F34" s="58"/>
      <c r="G34" s="84"/>
      <c r="H34" s="98"/>
      <c r="I34" s="184"/>
      <c r="J34" s="184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84"/>
      <c r="J35" s="184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84"/>
      <c r="J36" s="184"/>
    </row>
    <row r="37" spans="1:10" ht="24.75" customHeight="1">
      <c r="A37" s="176" t="s">
        <v>76</v>
      </c>
      <c r="B37" s="176"/>
      <c r="C37" s="176"/>
      <c r="D37" s="176"/>
      <c r="E37" s="176"/>
      <c r="F37" s="176"/>
      <c r="G37" s="176"/>
      <c r="H37" s="176"/>
      <c r="I37" s="184"/>
      <c r="J37" s="184"/>
    </row>
    <row r="38" spans="1:9" ht="24.75" customHeight="1">
      <c r="A38" s="90"/>
      <c r="B38" s="90"/>
      <c r="C38" s="90"/>
      <c r="D38" s="90"/>
      <c r="E38" s="90"/>
      <c r="F38" s="90"/>
      <c r="G38" s="90"/>
      <c r="H38" s="90"/>
      <c r="I38" s="91"/>
    </row>
    <row r="39" spans="1:9" ht="44.25" customHeight="1">
      <c r="A39" s="188" t="s">
        <v>69</v>
      </c>
      <c r="B39" s="188"/>
      <c r="C39" s="188"/>
      <c r="D39" s="188"/>
      <c r="E39" s="188"/>
      <c r="F39" s="188"/>
      <c r="G39" s="188"/>
      <c r="H39" s="188"/>
      <c r="I39" s="188"/>
    </row>
  </sheetData>
  <sheetProtection/>
  <mergeCells count="32">
    <mergeCell ref="H1:J1"/>
    <mergeCell ref="B4:J4"/>
    <mergeCell ref="A10:B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A39:I39"/>
    <mergeCell ref="I32:J32"/>
    <mergeCell ref="I33:J33"/>
    <mergeCell ref="I34:J34"/>
    <mergeCell ref="I35:J35"/>
    <mergeCell ref="I36:J36"/>
    <mergeCell ref="A37:H37"/>
    <mergeCell ref="I37:J37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41"/>
  <sheetViews>
    <sheetView showGridLines="0" view="pageBreakPreview" zoomScale="85" zoomScaleNormal="84" zoomScaleSheetLayoutView="85" workbookViewId="0" topLeftCell="A1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85" t="s">
        <v>68</v>
      </c>
      <c r="I1" s="185"/>
      <c r="J1" s="185"/>
      <c r="K1" s="34"/>
      <c r="L1" s="34"/>
    </row>
    <row r="2" ht="15" customHeight="1"/>
    <row r="3" spans="2:6" ht="15">
      <c r="B3" s="100" t="s">
        <v>155</v>
      </c>
      <c r="C3" s="38"/>
      <c r="D3" s="38"/>
      <c r="E3" s="39"/>
      <c r="F3" s="39"/>
    </row>
    <row r="4" spans="2:10" ht="33.75" customHeight="1">
      <c r="B4" s="202" t="s">
        <v>154</v>
      </c>
      <c r="C4" s="203"/>
      <c r="D4" s="203"/>
      <c r="E4" s="203"/>
      <c r="F4" s="203"/>
      <c r="G4" s="203"/>
      <c r="H4" s="203"/>
      <c r="I4" s="203"/>
      <c r="J4" s="203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116</v>
      </c>
      <c r="D6" s="87"/>
      <c r="E6" s="68"/>
      <c r="F6" s="68"/>
      <c r="G6" s="106"/>
      <c r="H6" s="106"/>
    </row>
    <row r="7" spans="1:8" s="40" customFormat="1" ht="57.75" customHeight="1">
      <c r="A7" s="111">
        <v>1</v>
      </c>
      <c r="B7" s="74" t="s">
        <v>327</v>
      </c>
      <c r="C7" s="126">
        <v>3100</v>
      </c>
      <c r="D7" s="87"/>
      <c r="E7" s="68"/>
      <c r="F7" s="68"/>
      <c r="G7" s="106"/>
      <c r="H7" s="106"/>
    </row>
    <row r="8" spans="1:8" s="40" customFormat="1" ht="62.25" customHeight="1">
      <c r="A8" s="111">
        <v>2</v>
      </c>
      <c r="B8" s="74" t="s">
        <v>328</v>
      </c>
      <c r="C8" s="126">
        <v>1500</v>
      </c>
      <c r="D8" s="87"/>
      <c r="E8" s="68"/>
      <c r="F8" s="68"/>
      <c r="G8" s="106"/>
      <c r="H8" s="106"/>
    </row>
    <row r="9" spans="1:8" s="40" customFormat="1" ht="31.5" customHeight="1">
      <c r="A9" s="111">
        <v>3</v>
      </c>
      <c r="B9" s="74" t="s">
        <v>329</v>
      </c>
      <c r="C9" s="126">
        <v>2000</v>
      </c>
      <c r="D9" s="87"/>
      <c r="E9" s="68"/>
      <c r="F9" s="68"/>
      <c r="G9" s="106"/>
      <c r="H9" s="106"/>
    </row>
    <row r="10" spans="1:8" s="40" customFormat="1" ht="26.25" customHeight="1">
      <c r="A10" s="42"/>
      <c r="B10" s="43"/>
      <c r="C10" s="44"/>
      <c r="D10" s="44"/>
      <c r="E10" s="71"/>
      <c r="F10" s="71"/>
      <c r="G10" s="106"/>
      <c r="H10" s="106"/>
    </row>
    <row r="11" spans="1:8" s="40" customFormat="1" ht="14.25" customHeight="1">
      <c r="A11" s="46"/>
      <c r="B11" s="47" t="s">
        <v>61</v>
      </c>
      <c r="C11" s="48"/>
      <c r="D11" s="48"/>
      <c r="E11" s="49"/>
      <c r="F11" s="49"/>
      <c r="G11" s="106"/>
      <c r="H11" s="106"/>
    </row>
    <row r="12" spans="1:9" ht="18.75" customHeight="1">
      <c r="A12" s="186" t="s">
        <v>55</v>
      </c>
      <c r="B12" s="186"/>
      <c r="C12" s="50"/>
      <c r="D12" s="50"/>
      <c r="E12" s="51"/>
      <c r="F12" s="52"/>
      <c r="I12" s="106"/>
    </row>
    <row r="13" spans="1:10" ht="52.5" customHeight="1">
      <c r="A13" s="53" t="s">
        <v>49</v>
      </c>
      <c r="B13" s="53" t="s">
        <v>39</v>
      </c>
      <c r="C13" s="54" t="s">
        <v>77</v>
      </c>
      <c r="D13" s="53" t="s">
        <v>40</v>
      </c>
      <c r="E13" s="53" t="s">
        <v>78</v>
      </c>
      <c r="F13" s="53" t="s">
        <v>79</v>
      </c>
      <c r="G13" s="53" t="s">
        <v>80</v>
      </c>
      <c r="H13" s="101" t="s">
        <v>81</v>
      </c>
      <c r="I13" s="190" t="s">
        <v>82</v>
      </c>
      <c r="J13" s="190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84"/>
      <c r="J14" s="184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84"/>
      <c r="J15" s="184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84"/>
      <c r="J16" s="184"/>
    </row>
    <row r="17" spans="1:10" ht="15">
      <c r="A17" s="69"/>
      <c r="B17" s="56"/>
      <c r="C17" s="57"/>
      <c r="D17" s="57"/>
      <c r="E17" s="58"/>
      <c r="F17" s="58"/>
      <c r="G17" s="84"/>
      <c r="H17" s="98"/>
      <c r="I17" s="184"/>
      <c r="J17" s="184"/>
    </row>
    <row r="18" spans="1:10" ht="15">
      <c r="A18" s="69"/>
      <c r="B18" s="56"/>
      <c r="C18" s="57"/>
      <c r="D18" s="57"/>
      <c r="E18" s="58"/>
      <c r="F18" s="58"/>
      <c r="G18" s="84"/>
      <c r="H18" s="98"/>
      <c r="I18" s="184"/>
      <c r="J18" s="184"/>
    </row>
    <row r="19" spans="1:10" ht="15">
      <c r="A19" s="69"/>
      <c r="B19" s="59"/>
      <c r="C19" s="60"/>
      <c r="D19" s="60"/>
      <c r="E19" s="58"/>
      <c r="F19" s="58"/>
      <c r="G19" s="84"/>
      <c r="H19" s="98"/>
      <c r="I19" s="184"/>
      <c r="J19" s="184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84"/>
      <c r="J20" s="184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84"/>
      <c r="J21" s="184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84"/>
      <c r="J22" s="184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84"/>
      <c r="J23" s="184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84"/>
      <c r="J24" s="184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84"/>
      <c r="J25" s="184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84"/>
      <c r="J26" s="184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84"/>
      <c r="J27" s="184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84"/>
      <c r="J28" s="184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84"/>
      <c r="J29" s="184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84"/>
      <c r="J30" s="184"/>
    </row>
    <row r="31" spans="1:10" ht="15">
      <c r="A31" s="69"/>
      <c r="B31" s="56"/>
      <c r="C31" s="57"/>
      <c r="D31" s="57"/>
      <c r="E31" s="58"/>
      <c r="F31" s="58"/>
      <c r="G31" s="84"/>
      <c r="H31" s="98"/>
      <c r="I31" s="184"/>
      <c r="J31" s="184"/>
    </row>
    <row r="32" spans="1:10" ht="15">
      <c r="A32" s="69"/>
      <c r="B32" s="56"/>
      <c r="C32" s="57"/>
      <c r="D32" s="57"/>
      <c r="E32" s="58"/>
      <c r="F32" s="58"/>
      <c r="G32" s="84"/>
      <c r="H32" s="98"/>
      <c r="I32" s="184"/>
      <c r="J32" s="184"/>
    </row>
    <row r="33" spans="1:10" ht="15">
      <c r="A33" s="69"/>
      <c r="B33" s="59"/>
      <c r="C33" s="60"/>
      <c r="D33" s="60"/>
      <c r="E33" s="58"/>
      <c r="F33" s="58"/>
      <c r="G33" s="84"/>
      <c r="H33" s="98"/>
      <c r="I33" s="184"/>
      <c r="J33" s="184"/>
    </row>
    <row r="34" spans="1:10" ht="15">
      <c r="A34" s="69"/>
      <c r="B34" s="56"/>
      <c r="C34" s="57"/>
      <c r="D34" s="57"/>
      <c r="E34" s="58"/>
      <c r="F34" s="58"/>
      <c r="G34" s="84"/>
      <c r="H34" s="98"/>
      <c r="I34" s="184"/>
      <c r="J34" s="184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84"/>
      <c r="J35" s="184"/>
    </row>
    <row r="36" spans="1:10" ht="15">
      <c r="A36" s="69"/>
      <c r="B36" s="56"/>
      <c r="C36" s="61"/>
      <c r="D36" s="61"/>
      <c r="E36" s="58"/>
      <c r="F36" s="58"/>
      <c r="G36" s="84"/>
      <c r="H36" s="98"/>
      <c r="I36" s="184"/>
      <c r="J36" s="184"/>
    </row>
    <row r="37" spans="1:10" ht="15">
      <c r="A37" s="69"/>
      <c r="B37" s="56"/>
      <c r="C37" s="57"/>
      <c r="D37" s="57"/>
      <c r="E37" s="58"/>
      <c r="F37" s="58"/>
      <c r="G37" s="84"/>
      <c r="H37" s="98"/>
      <c r="I37" s="184"/>
      <c r="J37" s="184"/>
    </row>
    <row r="38" spans="1:10" ht="15">
      <c r="A38" s="69"/>
      <c r="B38" s="56"/>
      <c r="C38" s="57"/>
      <c r="D38" s="57"/>
      <c r="E38" s="58"/>
      <c r="F38" s="58"/>
      <c r="G38" s="84"/>
      <c r="H38" s="98"/>
      <c r="I38" s="184"/>
      <c r="J38" s="184"/>
    </row>
    <row r="39" spans="1:10" ht="24.75" customHeight="1">
      <c r="A39" s="176" t="s">
        <v>76</v>
      </c>
      <c r="B39" s="176"/>
      <c r="C39" s="176"/>
      <c r="D39" s="176"/>
      <c r="E39" s="176"/>
      <c r="F39" s="176"/>
      <c r="G39" s="176"/>
      <c r="H39" s="176"/>
      <c r="I39" s="184"/>
      <c r="J39" s="184"/>
    </row>
    <row r="40" spans="1:9" ht="24.75" customHeight="1">
      <c r="A40" s="90"/>
      <c r="B40" s="90"/>
      <c r="C40" s="90"/>
      <c r="D40" s="90"/>
      <c r="E40" s="90"/>
      <c r="F40" s="90"/>
      <c r="G40" s="90"/>
      <c r="H40" s="90"/>
      <c r="I40" s="91"/>
    </row>
    <row r="41" spans="1:9" ht="44.25" customHeight="1">
      <c r="A41" s="188" t="s">
        <v>69</v>
      </c>
      <c r="B41" s="188"/>
      <c r="C41" s="188"/>
      <c r="D41" s="188"/>
      <c r="E41" s="188"/>
      <c r="F41" s="188"/>
      <c r="G41" s="188"/>
      <c r="H41" s="188"/>
      <c r="I41" s="188"/>
    </row>
  </sheetData>
  <sheetProtection/>
  <mergeCells count="32">
    <mergeCell ref="H1:J1"/>
    <mergeCell ref="B4:J4"/>
    <mergeCell ref="A12:B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A41:I41"/>
    <mergeCell ref="I34:J34"/>
    <mergeCell ref="I35:J35"/>
    <mergeCell ref="I36:J36"/>
    <mergeCell ref="I37:J37"/>
    <mergeCell ref="I38:J38"/>
    <mergeCell ref="A39:H39"/>
    <mergeCell ref="I39:J39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3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41"/>
  <sheetViews>
    <sheetView showGridLines="0" view="pageBreakPreview" zoomScale="85" zoomScaleNormal="84" zoomScaleSheetLayoutView="85" workbookViewId="0" topLeftCell="A1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85" t="s">
        <v>68</v>
      </c>
      <c r="I1" s="185"/>
      <c r="J1" s="185"/>
      <c r="K1" s="34"/>
      <c r="L1" s="34"/>
    </row>
    <row r="2" ht="15" customHeight="1"/>
    <row r="3" spans="2:6" ht="15">
      <c r="B3" s="100" t="s">
        <v>156</v>
      </c>
      <c r="C3" s="38"/>
      <c r="D3" s="38"/>
      <c r="E3" s="39"/>
      <c r="F3" s="39"/>
    </row>
    <row r="4" spans="2:10" ht="33.75" customHeight="1">
      <c r="B4" s="202" t="s">
        <v>157</v>
      </c>
      <c r="C4" s="203"/>
      <c r="D4" s="203"/>
      <c r="E4" s="203"/>
      <c r="F4" s="203"/>
      <c r="G4" s="203"/>
      <c r="H4" s="203"/>
      <c r="I4" s="203"/>
      <c r="J4" s="203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75</v>
      </c>
      <c r="D6" s="87"/>
      <c r="E6" s="68"/>
      <c r="F6" s="68"/>
      <c r="G6" s="106"/>
      <c r="H6" s="106"/>
    </row>
    <row r="7" spans="1:8" s="40" customFormat="1" ht="37.5" customHeight="1">
      <c r="A7" s="111">
        <v>1</v>
      </c>
      <c r="B7" s="115" t="s">
        <v>158</v>
      </c>
      <c r="C7" s="116">
        <v>5000</v>
      </c>
      <c r="D7" s="87"/>
      <c r="E7" s="68"/>
      <c r="F7" s="68"/>
      <c r="G7" s="106"/>
      <c r="H7" s="106"/>
    </row>
    <row r="8" spans="1:8" s="40" customFormat="1" ht="24.75" customHeight="1">
      <c r="A8" s="111">
        <v>2</v>
      </c>
      <c r="B8" s="115" t="s">
        <v>159</v>
      </c>
      <c r="C8" s="116">
        <v>300</v>
      </c>
      <c r="D8" s="87"/>
      <c r="E8" s="68"/>
      <c r="F8" s="68"/>
      <c r="G8" s="106"/>
      <c r="H8" s="106"/>
    </row>
    <row r="9" spans="1:8" s="40" customFormat="1" ht="31.5" customHeight="1">
      <c r="A9" s="111">
        <v>3</v>
      </c>
      <c r="B9" s="115" t="s">
        <v>160</v>
      </c>
      <c r="C9" s="116">
        <v>600</v>
      </c>
      <c r="D9" s="87"/>
      <c r="E9" s="68"/>
      <c r="F9" s="68"/>
      <c r="G9" s="106"/>
      <c r="H9" s="106"/>
    </row>
    <row r="10" spans="1:8" s="40" customFormat="1" ht="26.25" customHeight="1">
      <c r="A10" s="42"/>
      <c r="B10" s="43"/>
      <c r="C10" s="44"/>
      <c r="D10" s="44"/>
      <c r="E10" s="71"/>
      <c r="F10" s="71"/>
      <c r="G10" s="106"/>
      <c r="H10" s="106"/>
    </row>
    <row r="11" spans="1:8" s="40" customFormat="1" ht="14.25" customHeight="1">
      <c r="A11" s="46"/>
      <c r="B11" s="47" t="s">
        <v>61</v>
      </c>
      <c r="C11" s="48"/>
      <c r="D11" s="48"/>
      <c r="E11" s="49"/>
      <c r="F11" s="49"/>
      <c r="G11" s="106"/>
      <c r="H11" s="106"/>
    </row>
    <row r="12" spans="1:9" ht="18.75" customHeight="1">
      <c r="A12" s="186" t="s">
        <v>55</v>
      </c>
      <c r="B12" s="186"/>
      <c r="C12" s="50"/>
      <c r="D12" s="50"/>
      <c r="E12" s="51"/>
      <c r="F12" s="52"/>
      <c r="I12" s="106"/>
    </row>
    <row r="13" spans="1:10" ht="52.5" customHeight="1">
      <c r="A13" s="53" t="s">
        <v>49</v>
      </c>
      <c r="B13" s="53" t="s">
        <v>39</v>
      </c>
      <c r="C13" s="54" t="s">
        <v>77</v>
      </c>
      <c r="D13" s="53" t="s">
        <v>40</v>
      </c>
      <c r="E13" s="53" t="s">
        <v>78</v>
      </c>
      <c r="F13" s="53" t="s">
        <v>79</v>
      </c>
      <c r="G13" s="53" t="s">
        <v>80</v>
      </c>
      <c r="H13" s="101" t="s">
        <v>81</v>
      </c>
      <c r="I13" s="190" t="s">
        <v>82</v>
      </c>
      <c r="J13" s="190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84"/>
      <c r="J14" s="184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84"/>
      <c r="J15" s="184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84"/>
      <c r="J16" s="184"/>
    </row>
    <row r="17" spans="1:10" ht="15">
      <c r="A17" s="69"/>
      <c r="B17" s="56"/>
      <c r="C17" s="57"/>
      <c r="D17" s="57"/>
      <c r="E17" s="58"/>
      <c r="F17" s="58"/>
      <c r="G17" s="84"/>
      <c r="H17" s="98"/>
      <c r="I17" s="184"/>
      <c r="J17" s="184"/>
    </row>
    <row r="18" spans="1:10" ht="15">
      <c r="A18" s="69"/>
      <c r="B18" s="56"/>
      <c r="C18" s="57"/>
      <c r="D18" s="57"/>
      <c r="E18" s="58"/>
      <c r="F18" s="58"/>
      <c r="G18" s="84"/>
      <c r="H18" s="98"/>
      <c r="I18" s="184"/>
      <c r="J18" s="184"/>
    </row>
    <row r="19" spans="1:10" ht="15">
      <c r="A19" s="69"/>
      <c r="B19" s="59"/>
      <c r="C19" s="60"/>
      <c r="D19" s="60"/>
      <c r="E19" s="58"/>
      <c r="F19" s="58"/>
      <c r="G19" s="84"/>
      <c r="H19" s="98"/>
      <c r="I19" s="184"/>
      <c r="J19" s="184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84"/>
      <c r="J20" s="184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84"/>
      <c r="J21" s="184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84"/>
      <c r="J22" s="184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84"/>
      <c r="J23" s="184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84"/>
      <c r="J24" s="184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84"/>
      <c r="J25" s="184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84"/>
      <c r="J26" s="184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84"/>
      <c r="J27" s="184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84"/>
      <c r="J28" s="184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84"/>
      <c r="J29" s="184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84"/>
      <c r="J30" s="184"/>
    </row>
    <row r="31" spans="1:10" ht="15">
      <c r="A31" s="69"/>
      <c r="B31" s="56"/>
      <c r="C31" s="57"/>
      <c r="D31" s="57"/>
      <c r="E31" s="58"/>
      <c r="F31" s="58"/>
      <c r="G31" s="84"/>
      <c r="H31" s="98"/>
      <c r="I31" s="184"/>
      <c r="J31" s="184"/>
    </row>
    <row r="32" spans="1:10" ht="15">
      <c r="A32" s="69"/>
      <c r="B32" s="56"/>
      <c r="C32" s="57"/>
      <c r="D32" s="57"/>
      <c r="E32" s="58"/>
      <c r="F32" s="58"/>
      <c r="G32" s="84"/>
      <c r="H32" s="98"/>
      <c r="I32" s="184"/>
      <c r="J32" s="184"/>
    </row>
    <row r="33" spans="1:10" ht="15">
      <c r="A33" s="69"/>
      <c r="B33" s="59"/>
      <c r="C33" s="60"/>
      <c r="D33" s="60"/>
      <c r="E33" s="58"/>
      <c r="F33" s="58"/>
      <c r="G33" s="84"/>
      <c r="H33" s="98"/>
      <c r="I33" s="184"/>
      <c r="J33" s="184"/>
    </row>
    <row r="34" spans="1:10" ht="15">
      <c r="A34" s="69"/>
      <c r="B34" s="56"/>
      <c r="C34" s="57"/>
      <c r="D34" s="57"/>
      <c r="E34" s="58"/>
      <c r="F34" s="58"/>
      <c r="G34" s="84"/>
      <c r="H34" s="98"/>
      <c r="I34" s="184"/>
      <c r="J34" s="184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84"/>
      <c r="J35" s="184"/>
    </row>
    <row r="36" spans="1:10" ht="15">
      <c r="A36" s="69"/>
      <c r="B36" s="56"/>
      <c r="C36" s="61"/>
      <c r="D36" s="61"/>
      <c r="E36" s="58"/>
      <c r="F36" s="58"/>
      <c r="G36" s="84"/>
      <c r="H36" s="98"/>
      <c r="I36" s="184"/>
      <c r="J36" s="184"/>
    </row>
    <row r="37" spans="1:10" ht="15">
      <c r="A37" s="69"/>
      <c r="B37" s="56"/>
      <c r="C37" s="57"/>
      <c r="D37" s="57"/>
      <c r="E37" s="58"/>
      <c r="F37" s="58"/>
      <c r="G37" s="84"/>
      <c r="H37" s="98"/>
      <c r="I37" s="184"/>
      <c r="J37" s="184"/>
    </row>
    <row r="38" spans="1:10" ht="15">
      <c r="A38" s="69"/>
      <c r="B38" s="56"/>
      <c r="C38" s="57"/>
      <c r="D38" s="57"/>
      <c r="E38" s="58"/>
      <c r="F38" s="58"/>
      <c r="G38" s="84"/>
      <c r="H38" s="98"/>
      <c r="I38" s="184"/>
      <c r="J38" s="184"/>
    </row>
    <row r="39" spans="1:10" ht="24.75" customHeight="1">
      <c r="A39" s="176" t="s">
        <v>76</v>
      </c>
      <c r="B39" s="176"/>
      <c r="C39" s="176"/>
      <c r="D39" s="176"/>
      <c r="E39" s="176"/>
      <c r="F39" s="176"/>
      <c r="G39" s="176"/>
      <c r="H39" s="176"/>
      <c r="I39" s="184"/>
      <c r="J39" s="184"/>
    </row>
    <row r="40" spans="1:9" ht="24.75" customHeight="1">
      <c r="A40" s="90"/>
      <c r="B40" s="90"/>
      <c r="C40" s="90"/>
      <c r="D40" s="90"/>
      <c r="E40" s="90"/>
      <c r="F40" s="90"/>
      <c r="G40" s="90"/>
      <c r="H40" s="90"/>
      <c r="I40" s="91"/>
    </row>
    <row r="41" spans="1:9" ht="44.25" customHeight="1">
      <c r="A41" s="188" t="s">
        <v>69</v>
      </c>
      <c r="B41" s="188"/>
      <c r="C41" s="188"/>
      <c r="D41" s="188"/>
      <c r="E41" s="188"/>
      <c r="F41" s="188"/>
      <c r="G41" s="188"/>
      <c r="H41" s="188"/>
      <c r="I41" s="188"/>
    </row>
  </sheetData>
  <sheetProtection/>
  <mergeCells count="32">
    <mergeCell ref="H1:J1"/>
    <mergeCell ref="B4:J4"/>
    <mergeCell ref="A12:B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A41:I41"/>
    <mergeCell ref="I34:J34"/>
    <mergeCell ref="I35:J35"/>
    <mergeCell ref="I36:J36"/>
    <mergeCell ref="I37:J37"/>
    <mergeCell ref="I38:J38"/>
    <mergeCell ref="A39:H39"/>
    <mergeCell ref="I39:J39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2019-09-03T09:17:54Z</cp:lastPrinted>
  <dcterms:created xsi:type="dcterms:W3CDTF">2003-05-16T10:10:29Z</dcterms:created>
  <dcterms:modified xsi:type="dcterms:W3CDTF">2019-09-03T09:17:57Z</dcterms:modified>
  <cp:category/>
  <cp:version/>
  <cp:contentType/>
  <cp:contentStatus/>
</cp:coreProperties>
</file>