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6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</sheets>
  <definedNames>
    <definedName name="_xlnm.Print_Area" localSheetId="1">'część (1)'!$A$1:$J$42</definedName>
  </definedNames>
  <calcPr fullCalcOnLoad="1"/>
</workbook>
</file>

<file path=xl/sharedStrings.xml><?xml version="1.0" encoding="utf-8"?>
<sst xmlns="http://schemas.openxmlformats.org/spreadsheetml/2006/main" count="423" uniqueCount="194">
  <si>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</si>
  <si>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</si>
  <si>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</si>
  <si>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</si>
  <si>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</si>
  <si>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</si>
  <si>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</si>
  <si>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</si>
  <si>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</si>
  <si>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</si>
  <si>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</si>
  <si>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</si>
  <si>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</si>
  <si>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</si>
  <si>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</si>
  <si>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</si>
  <si>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</si>
  <si>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</si>
  <si>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</si>
  <si>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</si>
  <si>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</si>
  <si>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</si>
  <si>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</si>
  <si>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</si>
  <si>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</si>
  <si>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</si>
  <si>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</si>
  <si>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</si>
  <si>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</si>
  <si>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</si>
  <si>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</si>
  <si>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</si>
  <si>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</si>
  <si>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</si>
  <si>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</si>
  <si>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</si>
  <si>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</si>
  <si>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</si>
  <si>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</si>
  <si>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</si>
  <si>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</si>
  <si>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</si>
  <si>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</si>
  <si>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</si>
  <si>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</si>
  <si>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Ilość</t>
  </si>
  <si>
    <t>załącznik nr ….. do umowy</t>
  </si>
  <si>
    <t>Przedmiot zamówienia</t>
  </si>
  <si>
    <t>Arkusz cenowy</t>
  </si>
  <si>
    <t>Lp.</t>
  </si>
  <si>
    <t>Nazwa oferowanego produktu</t>
  </si>
  <si>
    <t>Cena jednostkowa brutto***</t>
  </si>
  <si>
    <t>Cena brutto oferowanej ilości</t>
  </si>
  <si>
    <t>17</t>
  </si>
  <si>
    <t>1</t>
  </si>
  <si>
    <t>10</t>
  </si>
  <si>
    <t>4</t>
  </si>
  <si>
    <t>Numer katalogowy (jeżli istnieje)</t>
  </si>
  <si>
    <t>Cena brutto oferty:</t>
  </si>
  <si>
    <t>…</t>
  </si>
  <si>
    <t>2</t>
  </si>
  <si>
    <t>3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</si>
  <si>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</si>
  <si>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</si>
  <si>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</si>
  <si>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</si>
  <si>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</si>
  <si>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</si>
  <si>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</si>
  <si>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</si>
  <si>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</si>
  <si>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</si>
  <si>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</si>
  <si>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</si>
  <si>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</si>
  <si>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</si>
  <si>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Oferowana ilość**</t>
  </si>
  <si>
    <t>Oferowana wielkość produktu*</t>
  </si>
  <si>
    <t>* Przez oferowaną wielkość produktu należy rozumieć sposób konfekcjonowania produktu tj. ilość sztuk/oznaczeń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</si>
  <si>
    <t>oznaczeń</t>
  </si>
  <si>
    <t>Detekcja białek monoklonalnych w surowicy metodą immunofiksacji</t>
  </si>
  <si>
    <t>Przeciwciała anty IgD</t>
  </si>
  <si>
    <t>Przeciwciała anty IgE</t>
  </si>
  <si>
    <t>Przedmiot dzierżawy</t>
  </si>
  <si>
    <t>Opis dzierżawionego aparatu</t>
  </si>
  <si>
    <t>Czynsz dzierżawny brutto za 1 miesiąc</t>
  </si>
  <si>
    <t>miesięcy</t>
  </si>
  <si>
    <t>Nazwa urządzenia</t>
  </si>
  <si>
    <t>Typ</t>
  </si>
  <si>
    <t xml:space="preserve">Nr seryjny </t>
  </si>
  <si>
    <t>(można wypełnić przy zawieraniu umowy)</t>
  </si>
  <si>
    <t>Rok produkcji</t>
  </si>
  <si>
    <t>Akcesoria</t>
  </si>
  <si>
    <t>Wartość</t>
  </si>
  <si>
    <t>Wartość zestawu</t>
  </si>
  <si>
    <t>Koszt zużycia energi elektrycznej:</t>
  </si>
  <si>
    <t>Moc oferowanego analizatora / zestawu w watach [W]</t>
  </si>
  <si>
    <t>Założony czas pracy urządzenia w godzinach [h]</t>
  </si>
  <si>
    <t>Przyjęty koszt 1 kWh [zł]</t>
  </si>
  <si>
    <t>Koszt zużycia energii elektrycznej</t>
  </si>
  <si>
    <t>Zestaw komputerowy</t>
  </si>
  <si>
    <t>Razem:</t>
  </si>
  <si>
    <t>Koszt zużycia wody:</t>
  </si>
  <si>
    <t>Przyjęty koszt 1 litra wody destylowanej [zł]</t>
  </si>
  <si>
    <t>Koszt zużycia wody</t>
  </si>
  <si>
    <t>Dzierżawa aparatu</t>
  </si>
  <si>
    <t>Aparat</t>
  </si>
  <si>
    <t>Tesy FDP - test jakościowy i półilościowy</t>
  </si>
  <si>
    <t>Testy kasetowe do oznaczania mefedronu w moczu</t>
  </si>
  <si>
    <t>Szybki test do równoczesnego oznaczania katynonów [katyna- CAT, metylenodioksypirowaleron,-MDPV mefedron MEP] i syntetycznych kanabinoidów [AB-PINACA-ABP, Spice SPC] 
w moczu</t>
  </si>
  <si>
    <t>Kwas wersenowy czda</t>
  </si>
  <si>
    <t>25 kg</t>
  </si>
  <si>
    <t>500 g</t>
  </si>
  <si>
    <t>Sodu octan bezw.czda</t>
  </si>
  <si>
    <t>5 kg</t>
  </si>
  <si>
    <t>1 kg</t>
  </si>
  <si>
    <t>Potasowy fosforan I zas.czda
/Potasu diwodorofosforan czda/</t>
  </si>
  <si>
    <t>2 500 g</t>
  </si>
  <si>
    <t>250 g</t>
  </si>
  <si>
    <t>Sodowy fosforan II zas.czda 
12-hydrat
/Di-sodu wodorofosforan 12-hydrat czda/</t>
  </si>
  <si>
    <t>750 g</t>
  </si>
  <si>
    <t>Etylu octan czda</t>
  </si>
  <si>
    <t>80 litrów</t>
  </si>
  <si>
    <t>1 litr</t>
  </si>
  <si>
    <t>Sodu chlorek czda</t>
  </si>
  <si>
    <t>Formaldehyd r-r 36-38% czda</t>
  </si>
  <si>
    <t>10 litrów</t>
  </si>
  <si>
    <t>Toluen czda</t>
  </si>
  <si>
    <t>40 litrów</t>
  </si>
  <si>
    <t>Sodu bizmutan czda</t>
  </si>
  <si>
    <t>300 g</t>
  </si>
  <si>
    <t>100 g</t>
  </si>
  <si>
    <t>Eter dietylowy czda</t>
  </si>
  <si>
    <t>2 litry</t>
  </si>
  <si>
    <t>250 ml</t>
  </si>
  <si>
    <t>1-chlorobutan czda</t>
  </si>
  <si>
    <t>Cykloheksan czda</t>
  </si>
  <si>
    <t>Cynku chlorek bezwodny czda</t>
  </si>
  <si>
    <t>Dietyloamina czda</t>
  </si>
  <si>
    <t>500 ml</t>
  </si>
  <si>
    <t>Kwas fosforo-molibdenowy czda</t>
  </si>
  <si>
    <t>Kwas ortofosforowy stęż.czda</t>
  </si>
  <si>
    <t>Potasu diwodorofosforan czda</t>
  </si>
  <si>
    <t>Potasu nadmanganian czda</t>
  </si>
  <si>
    <t>3 500 g</t>
  </si>
  <si>
    <t>Sodu azotyn czda</t>
  </si>
  <si>
    <t>Sodu octan 3 hydrat czda</t>
  </si>
  <si>
    <t>Di-sodu wodorofosforan 12 hydrat czda</t>
  </si>
  <si>
    <t>Sodu wodorowęglan czda</t>
  </si>
  <si>
    <t>Sodu wolframian 2 hydrat czda</t>
  </si>
  <si>
    <t>Triton X-100 czda</t>
  </si>
  <si>
    <t>Wapnia wodorotlenek czda</t>
  </si>
  <si>
    <t>Żelaza (III) chlorek 6-hydrat czda</t>
  </si>
  <si>
    <t>Hydroksylaminy chlorowodorek czda</t>
  </si>
  <si>
    <t>200 g</t>
  </si>
  <si>
    <t>Kwas chloroplatynowy czda</t>
  </si>
  <si>
    <t>5 g</t>
  </si>
  <si>
    <t>Chloromrówczan heksylu  97%</t>
  </si>
  <si>
    <t xml:space="preserve"> 15 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</si>
  <si>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</si>
  <si>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</si>
  <si>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</si>
  <si>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</si>
  <si>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</si>
  <si>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</si>
  <si>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</si>
  <si>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</si>
  <si>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</si>
  <si>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</si>
  <si>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</si>
  <si>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</si>
  <si>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</si>
  <si>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</si>
  <si>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</si>
  <si>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</si>
  <si>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</si>
  <si>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</si>
  <si>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</si>
  <si>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</si>
  <si>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Oczekiwana wielkość opakowania jednostkowego</t>
  </si>
  <si>
    <t>DFP.271.112.2018.EP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</si>
  <si>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</si>
  <si>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*Jeżeli wykonawca nie poda tych informacji to Zamawiający przyjmie, że wykonawca nie zamierza powierzać żadnej części zamówienia podwykonawcy</t>
  </si>
  <si>
    <r>
      <t>H</t>
    </r>
    <r>
      <rPr>
        <b/>
        <sz val="11"/>
        <rFont val="Garamond"/>
        <family val="1"/>
      </rPr>
      <t>asło dostępu do pliku JEDZ przekazanego pocztą elektroniczną: ………………………….</t>
    </r>
  </si>
  <si>
    <t>Szacunkowa ilość wody np. destylowanej, jaką potrzebuje analizator w okresie dzierżawy (12 m-cy) [l]</t>
  </si>
  <si>
    <r>
      <t>Czynsz dzierżawny brutto (za</t>
    </r>
    <r>
      <rPr>
        <b/>
        <sz val="11"/>
        <rFont val="Garamond"/>
        <family val="1"/>
      </rPr>
      <t xml:space="preserve"> 12 </t>
    </r>
    <r>
      <rPr>
        <b/>
        <sz val="11"/>
        <color indexed="8"/>
        <rFont val="Garamond"/>
        <family val="1"/>
      </rPr>
      <t>m-cy)</t>
    </r>
  </si>
  <si>
    <t>Dostawa różnego rodzaju odczynników dla pracowni diagnostyki laboratoryjnej Zakładu Diagnostyki Szpitala Uniwersyteckiego wraz z dzierżawą analizatora i zestawu komputerowego.</t>
  </si>
  <si>
    <t xml:space="preserve">Dzierżawa zestawu komputerowego </t>
  </si>
  <si>
    <t>część 6</t>
  </si>
  <si>
    <t>Dzierżawa analizatora back-up do analizatora dzierżawionego Interlab Easy Fix G26 i dzierżawą zestawu komputerowego</t>
  </si>
  <si>
    <t>(czynsz dzierżawny)</t>
  </si>
  <si>
    <t>Oświadczamy, że zamówienie będziemy wykonywać do czasu wyczerpania ilości produktów określonych w załączniku nr 1a do specyfikacji, nie dłużej jednak niż przez 12 miesięcy w części 1 i 6 oraz nie dłużej niż przez 36 miesięcy w części od 2 - 5.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</si>
  <si>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</t>
    </r>
  </si>
  <si>
    <t>Dostawa odczynników do badań immunofiksacji w surowicy na dzierżawionym analizatorze Interlab G26 Easy FIX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</si>
</sst>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Garamond"/>
      <family val="1"/>
    </font>
    <font>
      <sz val="11"/>
      <color indexed="10"/>
      <name val="Garamond"/>
      <family val="1"/>
    </font>
    <font>
      <sz val="11"/>
      <name val="明朝"/>
      <family val="1"/>
    </font>
    <font>
      <b/>
      <sz val="11"/>
      <name val="Garamond"/>
      <family val="1"/>
    </font>
    <font>
      <b/>
      <sz val="11"/>
      <color indexed="8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Times New Roman"/>
      <family val="1"/>
    </font>
    <font>
      <sz val="10"/>
      <color indexed="8"/>
      <name val="Garamond"/>
      <family val="1"/>
    </font>
    <font>
      <i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theme="1"/>
      <name val="Times New Roman"/>
      <family val="1"/>
    </font>
    <font>
      <sz val="11"/>
      <color rgb="FF000000"/>
      <name val="Garamond"/>
      <family val="1"/>
    </font>
    <font>
      <b/>
      <sz val="11"/>
      <color rgb="FF000000"/>
      <name val="Garamond"/>
      <family val="1"/>
    </font>
    <font>
      <sz val="11"/>
      <color rgb="FFFF0000"/>
      <name val="Garamond"/>
      <family val="1"/>
    </font>
    <font>
      <sz val="10"/>
      <color theme="1"/>
      <name val="Garamond"/>
      <family val="1"/>
    </font>
    <font>
      <i/>
      <sz val="11"/>
      <color rgb="FF000000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44" fontId="51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1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175" fontId="52" fillId="33" borderId="11" xfId="45" applyNumberFormat="1" applyFont="1" applyFill="1" applyBorder="1" applyAlignment="1" applyProtection="1">
      <alignment horizontal="center" vertical="center" wrapText="1"/>
      <protection locked="0"/>
    </xf>
    <xf numFmtId="44" fontId="51" fillId="34" borderId="0" xfId="0" applyNumberFormat="1" applyFont="1" applyFill="1" applyBorder="1" applyAlignment="1" applyProtection="1">
      <alignment horizontal="left" vertical="top" wrapText="1"/>
      <protection locked="0"/>
    </xf>
    <xf numFmtId="0" fontId="51" fillId="34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60" applyFont="1" applyBorder="1" applyAlignment="1">
      <alignment horizontal="left" vertical="center" wrapText="1"/>
      <protection/>
    </xf>
    <xf numFmtId="3" fontId="5" fillId="0" borderId="11" xfId="60" applyNumberFormat="1" applyFont="1" applyFill="1" applyBorder="1" applyAlignment="1">
      <alignment horizontal="center" vertical="center"/>
      <protection/>
    </xf>
    <xf numFmtId="0" fontId="51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1" fillId="33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top" wrapText="1"/>
    </xf>
    <xf numFmtId="1" fontId="51" fillId="0" borderId="0" xfId="0" applyNumberFormat="1" applyFont="1" applyAlignment="1">
      <alignment horizontal="left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vertical="center" wrapText="1"/>
      <protection/>
    </xf>
    <xf numFmtId="49" fontId="51" fillId="0" borderId="10" xfId="0" applyNumberFormat="1" applyFont="1" applyFill="1" applyBorder="1" applyAlignment="1" applyProtection="1">
      <alignment vertical="center" wrapText="1"/>
      <protection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4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1" fillId="0" borderId="10" xfId="0" applyNumberFormat="1" applyFont="1" applyFill="1" applyBorder="1" applyAlignment="1">
      <alignment horizontal="left" vertical="top" wrapText="1"/>
    </xf>
    <xf numFmtId="44" fontId="51" fillId="0" borderId="13" xfId="0" applyNumberFormat="1" applyFont="1" applyFill="1" applyBorder="1" applyAlignment="1">
      <alignment horizontal="left" vertical="top" wrapText="1"/>
    </xf>
    <xf numFmtId="0" fontId="52" fillId="33" borderId="11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3" fontId="5" fillId="0" borderId="11" xfId="60" applyNumberFormat="1" applyFont="1" applyFill="1" applyBorder="1" applyAlignment="1">
      <alignment horizontal="right" vertical="center"/>
      <protection/>
    </xf>
    <xf numFmtId="0" fontId="51" fillId="33" borderId="10" xfId="0" applyFont="1" applyFill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1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 applyProtection="1">
      <alignment horizontal="center" vertical="top" wrapText="1"/>
      <protection locked="0"/>
    </xf>
    <xf numFmtId="0" fontId="54" fillId="0" borderId="10" xfId="0" applyFont="1" applyFill="1" applyBorder="1" applyAlignment="1" applyProtection="1">
      <alignment horizontal="right" vertical="top" wrapText="1"/>
      <protection locked="0"/>
    </xf>
    <xf numFmtId="3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6" borderId="10" xfId="0" applyFont="1" applyFill="1" applyBorder="1" applyAlignment="1" applyProtection="1">
      <alignment horizontal="center" vertical="center" wrapText="1"/>
      <protection locked="0"/>
    </xf>
    <xf numFmtId="44" fontId="54" fillId="36" borderId="10" xfId="0" applyNumberFormat="1" applyFont="1" applyFill="1" applyBorder="1" applyAlignment="1" applyProtection="1">
      <alignment horizontal="left" vertical="top" wrapText="1"/>
      <protection locked="0"/>
    </xf>
    <xf numFmtId="1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right" vertical="top" wrapText="1"/>
      <protection locked="0"/>
    </xf>
    <xf numFmtId="44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59" applyFont="1" applyFill="1" applyBorder="1" applyAlignment="1">
      <alignment horizontal="left" vertical="center" wrapText="1"/>
      <protection/>
    </xf>
    <xf numFmtId="0" fontId="5" fillId="33" borderId="16" xfId="59" applyFont="1" applyFill="1" applyBorder="1" applyAlignment="1">
      <alignment horizontal="left" vertical="center" wrapText="1"/>
      <protection/>
    </xf>
    <xf numFmtId="0" fontId="51" fillId="0" borderId="10" xfId="55" applyFont="1" applyFill="1" applyBorder="1" applyAlignment="1" applyProtection="1">
      <alignment horizontal="left" vertical="top" wrapText="1"/>
      <protection locked="0"/>
    </xf>
    <xf numFmtId="175" fontId="52" fillId="33" borderId="10" xfId="45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3" fontId="51" fillId="0" borderId="11" xfId="0" applyNumberFormat="1" applyFont="1" applyFill="1" applyBorder="1" applyAlignment="1" applyProtection="1">
      <alignment horizontal="center" vertical="center" wrapText="1"/>
      <protection/>
    </xf>
    <xf numFmtId="3" fontId="51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9" fontId="51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center" vertical="center" wrapText="1"/>
      <protection locked="0"/>
    </xf>
    <xf numFmtId="0" fontId="5" fillId="0" borderId="10" xfId="59" applyFont="1" applyFill="1" applyBorder="1" applyAlignment="1">
      <alignment horizontal="center" vertical="center"/>
      <protection/>
    </xf>
    <xf numFmtId="0" fontId="5" fillId="33" borderId="10" xfId="59" applyFont="1" applyFill="1" applyBorder="1" applyAlignment="1">
      <alignment horizontal="center" vertical="center"/>
      <protection/>
    </xf>
    <xf numFmtId="1" fontId="51" fillId="0" borderId="10" xfId="55" applyNumberFormat="1" applyFont="1" applyFill="1" applyBorder="1" applyAlignment="1" applyProtection="1">
      <alignment horizontal="center" vertical="top" wrapText="1"/>
      <protection locked="0"/>
    </xf>
    <xf numFmtId="0" fontId="55" fillId="37" borderId="10" xfId="0" applyFont="1" applyFill="1" applyBorder="1" applyAlignment="1">
      <alignment vertical="top"/>
    </xf>
    <xf numFmtId="0" fontId="55" fillId="37" borderId="10" xfId="0" applyFont="1" applyFill="1" applyBorder="1" applyAlignment="1">
      <alignment horizontal="center" vertical="top" wrapText="1"/>
    </xf>
    <xf numFmtId="0" fontId="54" fillId="37" borderId="10" xfId="0" applyFont="1" applyFill="1" applyBorder="1" applyAlignment="1">
      <alignment vertical="top"/>
    </xf>
    <xf numFmtId="0" fontId="54" fillId="37" borderId="10" xfId="0" applyFont="1" applyFill="1" applyBorder="1" applyAlignment="1">
      <alignment horizontal="left" vertical="top" wrapText="1"/>
    </xf>
    <xf numFmtId="0" fontId="54" fillId="37" borderId="10" xfId="0" applyFont="1" applyFill="1" applyBorder="1" applyAlignment="1">
      <alignment horizontal="center" vertical="center" wrapText="1"/>
    </xf>
    <xf numFmtId="0" fontId="54" fillId="38" borderId="10" xfId="0" applyFont="1" applyFill="1" applyBorder="1" applyAlignment="1">
      <alignment horizontal="center" vertical="top" wrapText="1"/>
    </xf>
    <xf numFmtId="44" fontId="54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horizontal="left" vertical="top" wrapText="1"/>
      <protection locked="0"/>
    </xf>
    <xf numFmtId="3" fontId="8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69" applyNumberFormat="1" applyFont="1" applyFill="1" applyBorder="1" applyAlignment="1" applyProtection="1">
      <alignment horizontal="left" vertical="top" wrapText="1"/>
      <protection locked="0"/>
    </xf>
    <xf numFmtId="44" fontId="10" fillId="0" borderId="0" xfId="0" applyNumberFormat="1" applyFont="1" applyBorder="1" applyAlignment="1">
      <alignment horizontal="left" vertical="top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44" fontId="5" fillId="0" borderId="0" xfId="69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3" fontId="8" fillId="0" borderId="10" xfId="0" applyNumberFormat="1" applyFont="1" applyFill="1" applyBorder="1" applyAlignment="1" applyProtection="1">
      <alignment horizontal="right" vertical="top" wrapTex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/>
    </xf>
    <xf numFmtId="0" fontId="54" fillId="38" borderId="10" xfId="0" applyFont="1" applyFill="1" applyBorder="1" applyAlignment="1">
      <alignment horizontal="left" vertical="top" wrapText="1"/>
    </xf>
    <xf numFmtId="0" fontId="55" fillId="37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4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1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49" fontId="5" fillId="0" borderId="16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0" fontId="5" fillId="0" borderId="0" xfId="0" applyFont="1" applyFill="1" applyAlignment="1" applyProtection="1">
      <alignment horizontal="justify" vertical="justify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5" fillId="0" borderId="0" xfId="0" applyFont="1" applyAlignment="1">
      <alignment horizontal="justify" vertical="top" wrapText="1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6" xfId="0" applyFont="1" applyFill="1" applyBorder="1" applyAlignment="1" applyProtection="1">
      <alignment horizontal="center" vertical="top" wrapText="1"/>
      <protection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49" fontId="8" fillId="0" borderId="16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center" vertical="top" wrapText="1"/>
    </xf>
    <xf numFmtId="0" fontId="51" fillId="0" borderId="0" xfId="0" applyFont="1" applyFill="1" applyAlignment="1">
      <alignment horizontal="left" vertical="top" wrapText="1"/>
    </xf>
    <xf numFmtId="175" fontId="52" fillId="35" borderId="11" xfId="45" applyNumberFormat="1" applyFont="1" applyFill="1" applyBorder="1" applyAlignment="1">
      <alignment horizontal="center" vertical="center" wrapText="1"/>
    </xf>
    <xf numFmtId="175" fontId="52" fillId="35" borderId="16" xfId="45" applyNumberFormat="1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 applyProtection="1">
      <alignment horizontal="center" vertical="center" wrapText="1"/>
      <protection/>
    </xf>
    <xf numFmtId="3" fontId="51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35" borderId="11" xfId="0" applyNumberFormat="1" applyFont="1" applyFill="1" applyBorder="1" applyAlignment="1" applyProtection="1">
      <alignment horizontal="right" vertical="center" wrapText="1"/>
      <protection/>
    </xf>
    <xf numFmtId="49" fontId="8" fillId="35" borderId="17" xfId="0" applyNumberFormat="1" applyFont="1" applyFill="1" applyBorder="1" applyAlignment="1" applyProtection="1">
      <alignment horizontal="right" vertical="center" wrapText="1"/>
      <protection/>
    </xf>
    <xf numFmtId="49" fontId="8" fillId="35" borderId="16" xfId="0" applyNumberFormat="1" applyFont="1" applyFill="1" applyBorder="1" applyAlignment="1" applyProtection="1">
      <alignment horizontal="right" vertical="center" wrapText="1"/>
      <protection/>
    </xf>
    <xf numFmtId="0" fontId="51" fillId="0" borderId="18" xfId="0" applyFont="1" applyFill="1" applyBorder="1" applyAlignment="1" applyProtection="1">
      <alignment vertical="center" wrapText="1"/>
      <protection locked="0"/>
    </xf>
    <xf numFmtId="0" fontId="57" fillId="0" borderId="18" xfId="0" applyFont="1" applyFill="1" applyBorder="1" applyAlignment="1" applyProtection="1">
      <alignment vertical="center" wrapText="1"/>
      <protection locked="0"/>
    </xf>
    <xf numFmtId="49" fontId="5" fillId="33" borderId="11" xfId="0" applyNumberFormat="1" applyFont="1" applyFill="1" applyBorder="1" applyAlignment="1" applyProtection="1">
      <alignment horizontal="right" vertical="center" wrapText="1"/>
      <protection/>
    </xf>
    <xf numFmtId="49" fontId="5" fillId="33" borderId="17" xfId="0" applyNumberFormat="1" applyFont="1" applyFill="1" applyBorder="1" applyAlignment="1" applyProtection="1">
      <alignment horizontal="right" vertical="center" wrapText="1"/>
      <protection/>
    </xf>
    <xf numFmtId="49" fontId="5" fillId="33" borderId="16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4" fillId="38" borderId="13" xfId="0" applyFont="1" applyFill="1" applyBorder="1" applyAlignment="1">
      <alignment horizontal="center" vertical="top" wrapText="1"/>
    </xf>
    <xf numFmtId="0" fontId="54" fillId="38" borderId="19" xfId="0" applyFont="1" applyFill="1" applyBorder="1" applyAlignment="1">
      <alignment horizontal="center" vertical="top" wrapText="1"/>
    </xf>
    <xf numFmtId="0" fontId="54" fillId="38" borderId="15" xfId="0" applyFont="1" applyFill="1" applyBorder="1" applyAlignment="1">
      <alignment horizontal="center" vertical="top" wrapText="1"/>
    </xf>
    <xf numFmtId="0" fontId="55" fillId="37" borderId="10" xfId="0" applyFont="1" applyFill="1" applyBorder="1" applyAlignment="1">
      <alignment horizontal="left" vertical="top" wrapText="1"/>
    </xf>
    <xf numFmtId="0" fontId="54" fillId="38" borderId="10" xfId="0" applyFont="1" applyFill="1" applyBorder="1" applyAlignment="1">
      <alignment horizontal="left" vertical="top" wrapText="1"/>
    </xf>
    <xf numFmtId="0" fontId="54" fillId="37" borderId="10" xfId="0" applyFont="1" applyFill="1" applyBorder="1" applyAlignment="1">
      <alignment horizontal="left" vertical="center"/>
    </xf>
    <xf numFmtId="0" fontId="54" fillId="37" borderId="13" xfId="0" applyFont="1" applyFill="1" applyBorder="1" applyAlignment="1">
      <alignment horizontal="center" vertical="center" wrapText="1"/>
    </xf>
    <xf numFmtId="0" fontId="54" fillId="37" borderId="19" xfId="0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top" wrapText="1"/>
    </xf>
    <xf numFmtId="0" fontId="54" fillId="38" borderId="17" xfId="0" applyFont="1" applyFill="1" applyBorder="1" applyAlignment="1">
      <alignment horizontal="center" vertical="top" wrapText="1"/>
    </xf>
    <xf numFmtId="0" fontId="54" fillId="38" borderId="16" xfId="0" applyFont="1" applyFill="1" applyBorder="1" applyAlignment="1">
      <alignment horizontal="center" vertical="top" wrapText="1"/>
    </xf>
    <xf numFmtId="44" fontId="54" fillId="0" borderId="13" xfId="0" applyNumberFormat="1" applyFont="1" applyFill="1" applyBorder="1" applyAlignment="1">
      <alignment horizontal="center" vertical="top" wrapText="1"/>
    </xf>
    <xf numFmtId="44" fontId="54" fillId="0" borderId="19" xfId="0" applyNumberFormat="1" applyFont="1" applyFill="1" applyBorder="1" applyAlignment="1">
      <alignment horizontal="center" vertical="top" wrapText="1"/>
    </xf>
    <xf numFmtId="44" fontId="54" fillId="0" borderId="15" xfId="0" applyNumberFormat="1" applyFont="1" applyFill="1" applyBorder="1" applyAlignment="1">
      <alignment horizontal="center" vertical="top" wrapText="1"/>
    </xf>
    <xf numFmtId="0" fontId="58" fillId="38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_Hygeco 199-07" xfId="59"/>
    <cellStyle name="Normalny_wycena  nowakonsul JK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52"/>
  <sheetViews>
    <sheetView showGridLines="0" view="pageBreakPreview" zoomScale="130" zoomScaleNormal="190" zoomScaleSheetLayoutView="130" zoomScalePageLayoutView="115" workbookViewId="0" topLeftCell="A10">
      <selection activeCell="B28" sqref="B28:D28"/>
    </sheetView>
  </sheetViews>
  <sheetFormatPr defaultColWidth="9.00390625" defaultRowHeight="12.75"/>
  <cols>
    <col min="1" max="1" width="6.125" style="78" customWidth="1"/>
    <col min="2" max="3" width="30.00390625" style="80" customWidth="1"/>
    <col min="4" max="4" width="47.00390625" style="79" customWidth="1"/>
    <col min="5" max="8" width="9.125" style="80" customWidth="1"/>
    <col min="9" max="9" width="22.25390625" style="80" customWidth="1"/>
    <col min="10" max="11" width="16.125" style="80" customWidth="1"/>
    <col min="12" max="16384" width="9.125" style="80" customWidth="1"/>
  </cols>
  <sheetData>
    <row r="1" ht="15">
      <c r="D1" s="97" t="s">
        <v>43</v>
      </c>
    </row>
    <row r="2" spans="2:4" ht="15">
      <c r="B2" s="98"/>
      <c r="C2" s="98" t="s">
        <v>42</v>
      </c>
      <c r="D2" s="98"/>
    </row>
    <row r="4" spans="2:3" ht="15">
      <c r="B4" s="78" t="s">
        <v>33</v>
      </c>
      <c r="C4" s="80" t="s">
        <v>180</v>
      </c>
    </row>
    <row r="6" spans="2:4" ht="50.25" customHeight="1">
      <c r="B6" s="78" t="s">
        <v>32</v>
      </c>
      <c r="C6" s="135" t="s">
        <v>186</v>
      </c>
      <c r="D6" s="135"/>
    </row>
    <row r="8" spans="2:4" ht="15">
      <c r="B8" s="99" t="s">
        <v>29</v>
      </c>
      <c r="C8" s="136"/>
      <c r="D8" s="137"/>
    </row>
    <row r="9" spans="2:4" ht="15">
      <c r="B9" s="99" t="s">
        <v>34</v>
      </c>
      <c r="C9" s="138"/>
      <c r="D9" s="139"/>
    </row>
    <row r="10" spans="2:4" ht="15">
      <c r="B10" s="99" t="s">
        <v>28</v>
      </c>
      <c r="C10" s="133"/>
      <c r="D10" s="134"/>
    </row>
    <row r="11" spans="2:4" ht="15">
      <c r="B11" s="99" t="s">
        <v>36</v>
      </c>
      <c r="C11" s="133"/>
      <c r="D11" s="134"/>
    </row>
    <row r="12" spans="2:4" ht="15">
      <c r="B12" s="99" t="s">
        <v>37</v>
      </c>
      <c r="C12" s="133"/>
      <c r="D12" s="134"/>
    </row>
    <row r="13" spans="2:4" ht="15">
      <c r="B13" s="99" t="s">
        <v>38</v>
      </c>
      <c r="C13" s="133"/>
      <c r="D13" s="134"/>
    </row>
    <row r="14" spans="2:4" ht="15">
      <c r="B14" s="99" t="s">
        <v>39</v>
      </c>
      <c r="C14" s="133"/>
      <c r="D14" s="134"/>
    </row>
    <row r="15" spans="2:4" ht="15">
      <c r="B15" s="99" t="s">
        <v>40</v>
      </c>
      <c r="C15" s="133"/>
      <c r="D15" s="134"/>
    </row>
    <row r="16" spans="2:4" ht="15">
      <c r="B16" s="99" t="s">
        <v>41</v>
      </c>
      <c r="C16" s="133"/>
      <c r="D16" s="134"/>
    </row>
    <row r="17" spans="3:4" ht="15">
      <c r="C17" s="78"/>
      <c r="D17" s="100"/>
    </row>
    <row r="18" spans="1:4" ht="15">
      <c r="A18" s="78" t="s">
        <v>1</v>
      </c>
      <c r="B18" s="130" t="s">
        <v>35</v>
      </c>
      <c r="C18" s="129"/>
      <c r="D18" s="73"/>
    </row>
    <row r="19" spans="3:4" ht="15">
      <c r="C19" s="71"/>
      <c r="D19" s="73"/>
    </row>
    <row r="20" spans="2:4" ht="21" customHeight="1">
      <c r="B20" s="77" t="s">
        <v>14</v>
      </c>
      <c r="C20" s="101" t="s">
        <v>0</v>
      </c>
      <c r="D20" s="78"/>
    </row>
    <row r="21" spans="2:4" ht="15">
      <c r="B21" s="99" t="s">
        <v>20</v>
      </c>
      <c r="C21" s="102"/>
      <c r="D21" s="103"/>
    </row>
    <row r="22" spans="2:4" ht="15">
      <c r="B22" s="99" t="s">
        <v>21</v>
      </c>
      <c r="C22" s="102"/>
      <c r="D22" s="104"/>
    </row>
    <row r="23" spans="2:4" ht="15">
      <c r="B23" s="99" t="s">
        <v>22</v>
      </c>
      <c r="C23" s="102"/>
      <c r="D23" s="104"/>
    </row>
    <row r="24" spans="2:4" ht="15">
      <c r="B24" s="99" t="s">
        <v>23</v>
      </c>
      <c r="C24" s="102"/>
      <c r="D24" s="104"/>
    </row>
    <row r="25" spans="2:4" ht="15">
      <c r="B25" s="99" t="s">
        <v>24</v>
      </c>
      <c r="C25" s="102"/>
      <c r="D25" s="104"/>
    </row>
    <row r="26" spans="2:4" ht="15">
      <c r="B26" s="99" t="s">
        <v>188</v>
      </c>
      <c r="C26" s="102"/>
      <c r="D26" s="119" t="s">
        <v>190</v>
      </c>
    </row>
    <row r="27" spans="3:4" ht="15">
      <c r="C27" s="105"/>
      <c r="D27" s="104"/>
    </row>
    <row r="28" spans="1:4" ht="75.75" customHeight="1">
      <c r="A28" s="78" t="s">
        <v>2</v>
      </c>
      <c r="B28" s="121" t="s">
        <v>192</v>
      </c>
      <c r="C28" s="132"/>
      <c r="D28" s="132"/>
    </row>
    <row r="29" spans="1:4" ht="21" customHeight="1">
      <c r="A29" s="78" t="s">
        <v>3</v>
      </c>
      <c r="B29" s="129" t="s">
        <v>31</v>
      </c>
      <c r="C29" s="130"/>
      <c r="D29" s="131"/>
    </row>
    <row r="30" spans="1:4" ht="31.5" customHeight="1">
      <c r="A30" s="78" t="s">
        <v>4</v>
      </c>
      <c r="B30" s="128" t="s">
        <v>191</v>
      </c>
      <c r="C30" s="128"/>
      <c r="D30" s="128"/>
    </row>
    <row r="31" spans="1:4" s="106" customFormat="1" ht="47.25" customHeight="1">
      <c r="A31" s="81" t="s">
        <v>25</v>
      </c>
      <c r="B31" s="121" t="s">
        <v>181</v>
      </c>
      <c r="C31" s="121"/>
      <c r="D31" s="121"/>
    </row>
    <row r="32" spans="1:4" ht="36" customHeight="1">
      <c r="A32" s="81" t="s">
        <v>30</v>
      </c>
      <c r="B32" s="121" t="s">
        <v>18</v>
      </c>
      <c r="C32" s="122"/>
      <c r="D32" s="122"/>
    </row>
    <row r="33" spans="1:4" ht="19.5" customHeight="1">
      <c r="A33" s="81" t="s">
        <v>5</v>
      </c>
      <c r="B33" s="126" t="s">
        <v>26</v>
      </c>
      <c r="C33" s="127"/>
      <c r="D33" s="127"/>
    </row>
    <row r="34" spans="1:4" ht="30" customHeight="1">
      <c r="A34" s="81" t="s">
        <v>6</v>
      </c>
      <c r="B34" s="121" t="s">
        <v>27</v>
      </c>
      <c r="C34" s="122"/>
      <c r="D34" s="122"/>
    </row>
    <row r="35" spans="1:4" ht="99" customHeight="1">
      <c r="A35" s="81" t="s">
        <v>15</v>
      </c>
      <c r="B35" s="121" t="s">
        <v>182</v>
      </c>
      <c r="C35" s="121"/>
      <c r="D35" s="121"/>
    </row>
    <row r="36" spans="1:4" ht="18" customHeight="1">
      <c r="A36" s="78" t="s">
        <v>159</v>
      </c>
      <c r="B36" s="76" t="s">
        <v>7</v>
      </c>
      <c r="C36" s="71"/>
      <c r="D36" s="80"/>
    </row>
    <row r="37" spans="1:4" ht="18" customHeight="1">
      <c r="A37" s="114"/>
      <c r="B37" s="123" t="s">
        <v>16</v>
      </c>
      <c r="C37" s="124"/>
      <c r="D37" s="125"/>
    </row>
    <row r="38" spans="2:4" ht="18" customHeight="1">
      <c r="B38" s="123" t="s">
        <v>8</v>
      </c>
      <c r="C38" s="125"/>
      <c r="D38" s="99"/>
    </row>
    <row r="39" spans="2:4" ht="18" customHeight="1">
      <c r="B39" s="140"/>
      <c r="C39" s="141"/>
      <c r="D39" s="99"/>
    </row>
    <row r="40" spans="2:4" ht="18" customHeight="1">
      <c r="B40" s="140"/>
      <c r="C40" s="141"/>
      <c r="D40" s="99"/>
    </row>
    <row r="41" spans="2:4" ht="18" customHeight="1">
      <c r="B41" s="140"/>
      <c r="C41" s="141"/>
      <c r="D41" s="99"/>
    </row>
    <row r="42" spans="2:4" ht="18" customHeight="1">
      <c r="B42" s="109" t="s">
        <v>10</v>
      </c>
      <c r="C42" s="109"/>
      <c r="D42" s="97"/>
    </row>
    <row r="43" spans="2:4" ht="18" customHeight="1">
      <c r="B43" s="123" t="s">
        <v>17</v>
      </c>
      <c r="C43" s="124"/>
      <c r="D43" s="125"/>
    </row>
    <row r="44" spans="2:4" ht="18" customHeight="1">
      <c r="B44" s="110" t="s">
        <v>8</v>
      </c>
      <c r="C44" s="108" t="s">
        <v>9</v>
      </c>
      <c r="D44" s="111" t="s">
        <v>11</v>
      </c>
    </row>
    <row r="45" spans="2:4" ht="18" customHeight="1">
      <c r="B45" s="112"/>
      <c r="C45" s="108"/>
      <c r="D45" s="113"/>
    </row>
    <row r="46" spans="2:4" ht="18" customHeight="1">
      <c r="B46" s="112"/>
      <c r="C46" s="108"/>
      <c r="D46" s="113"/>
    </row>
    <row r="47" spans="2:4" ht="18" customHeight="1">
      <c r="B47" s="109"/>
      <c r="C47" s="109"/>
      <c r="D47" s="97"/>
    </row>
    <row r="48" spans="2:4" ht="18" customHeight="1">
      <c r="B48" s="123" t="s">
        <v>19</v>
      </c>
      <c r="C48" s="124"/>
      <c r="D48" s="125"/>
    </row>
    <row r="49" spans="2:4" ht="18" customHeight="1">
      <c r="B49" s="123" t="s">
        <v>12</v>
      </c>
      <c r="C49" s="125"/>
      <c r="D49" s="99"/>
    </row>
    <row r="50" spans="2:4" ht="18" customHeight="1">
      <c r="B50" s="137"/>
      <c r="C50" s="137"/>
      <c r="D50" s="99"/>
    </row>
    <row r="51" spans="3:4" ht="34.5" customHeight="1">
      <c r="C51" s="70"/>
      <c r="D51" s="107"/>
    </row>
    <row r="52" spans="1:4" ht="15">
      <c r="A52" s="115" t="s">
        <v>160</v>
      </c>
      <c r="B52" s="70" t="s">
        <v>183</v>
      </c>
      <c r="D52" s="70"/>
    </row>
  </sheetData>
  <sheetProtection/>
  <mergeCells count="28">
    <mergeCell ref="B50:C50"/>
    <mergeCell ref="B39:C39"/>
    <mergeCell ref="B40:C40"/>
    <mergeCell ref="B41:C41"/>
    <mergeCell ref="B43:D43"/>
    <mergeCell ref="B49:C49"/>
    <mergeCell ref="B48:D48"/>
    <mergeCell ref="C6:D6"/>
    <mergeCell ref="C13:D13"/>
    <mergeCell ref="B18:C18"/>
    <mergeCell ref="C11:D11"/>
    <mergeCell ref="C14:D14"/>
    <mergeCell ref="C8:D8"/>
    <mergeCell ref="C9:D9"/>
    <mergeCell ref="C10:D10"/>
    <mergeCell ref="C12:D12"/>
    <mergeCell ref="B30:D30"/>
    <mergeCell ref="B29:D29"/>
    <mergeCell ref="B31:D31"/>
    <mergeCell ref="B28:D28"/>
    <mergeCell ref="C16:D16"/>
    <mergeCell ref="C15:D15"/>
    <mergeCell ref="B32:D32"/>
    <mergeCell ref="B37:D37"/>
    <mergeCell ref="B38:C38"/>
    <mergeCell ref="B34:D34"/>
    <mergeCell ref="B33:D33"/>
    <mergeCell ref="B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3"/>
  <sheetViews>
    <sheetView showGridLines="0" view="pageBreakPreview" zoomScale="115" zoomScaleNormal="115" zoomScaleSheetLayoutView="115" zoomScalePageLayoutView="85" workbookViewId="0" topLeftCell="A1">
      <selection activeCell="B14" sqref="B14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71"/>
      <c r="B1" s="72" t="str">
        <f>'formularz oferty'!C4</f>
        <v>DFP.271.112.2018.EP</v>
      </c>
      <c r="C1" s="71"/>
      <c r="D1" s="71"/>
      <c r="E1" s="73"/>
      <c r="F1" s="71"/>
      <c r="G1" s="71"/>
      <c r="H1" s="71"/>
      <c r="I1" s="71"/>
      <c r="J1" s="74" t="s">
        <v>44</v>
      </c>
      <c r="K1" s="74"/>
      <c r="L1" s="71"/>
      <c r="M1" s="71"/>
      <c r="N1" s="6"/>
      <c r="S1" s="2"/>
      <c r="T1" s="2"/>
    </row>
    <row r="2" spans="1:13" ht="15">
      <c r="A2" s="71"/>
      <c r="B2" s="71"/>
      <c r="C2" s="71"/>
      <c r="D2" s="71"/>
      <c r="E2" s="73"/>
      <c r="F2" s="71"/>
      <c r="G2" s="129"/>
      <c r="H2" s="129"/>
      <c r="I2" s="129"/>
      <c r="J2" s="71"/>
      <c r="K2" s="71"/>
      <c r="L2" s="71"/>
      <c r="M2" s="71"/>
    </row>
    <row r="3" spans="1:14" ht="15">
      <c r="A3" s="71"/>
      <c r="B3" s="71"/>
      <c r="C3" s="71"/>
      <c r="D3" s="71"/>
      <c r="E3" s="73"/>
      <c r="F3" s="71"/>
      <c r="G3" s="71"/>
      <c r="H3" s="71"/>
      <c r="I3" s="71"/>
      <c r="J3" s="74" t="s">
        <v>46</v>
      </c>
      <c r="K3" s="74"/>
      <c r="L3" s="71"/>
      <c r="M3" s="71"/>
      <c r="N3" s="6"/>
    </row>
    <row r="4" spans="1:17" ht="15">
      <c r="A4" s="71"/>
      <c r="B4" s="76" t="s">
        <v>13</v>
      </c>
      <c r="C4" s="95">
        <v>1</v>
      </c>
      <c r="D4" s="78"/>
      <c r="E4" s="79"/>
      <c r="F4" s="80"/>
      <c r="G4" s="80"/>
      <c r="H4" s="81"/>
      <c r="I4" s="78"/>
      <c r="J4" s="80"/>
      <c r="K4" s="80"/>
      <c r="L4" s="80"/>
      <c r="M4" s="80"/>
      <c r="N4" s="4"/>
      <c r="Q4" s="1"/>
    </row>
    <row r="5" spans="1:17" ht="15">
      <c r="A5" s="71"/>
      <c r="B5" s="76"/>
      <c r="C5" s="78"/>
      <c r="D5" s="78"/>
      <c r="E5" s="79"/>
      <c r="F5" s="80"/>
      <c r="G5" s="80"/>
      <c r="H5" s="81"/>
      <c r="I5" s="78"/>
      <c r="J5" s="80"/>
      <c r="K5" s="80"/>
      <c r="L5" s="80"/>
      <c r="M5" s="80"/>
      <c r="N5" s="4"/>
      <c r="Q5" s="1"/>
    </row>
    <row r="6" spans="1:17" ht="15">
      <c r="A6" s="76"/>
      <c r="B6" s="71"/>
      <c r="C6" s="80"/>
      <c r="D6" s="80"/>
      <c r="E6" s="79"/>
      <c r="F6" s="80"/>
      <c r="G6" s="80"/>
      <c r="H6" s="80"/>
      <c r="I6" s="80"/>
      <c r="J6" s="80"/>
      <c r="K6" s="80"/>
      <c r="L6" s="80"/>
      <c r="M6" s="71"/>
      <c r="Q6" s="1"/>
    </row>
    <row r="7" spans="1:13" s="7" customFormat="1" ht="15">
      <c r="A7" s="8"/>
      <c r="B7" s="11" t="s">
        <v>47</v>
      </c>
      <c r="C7" s="9"/>
      <c r="D7" s="10"/>
      <c r="E7" s="11"/>
      <c r="F7" s="12"/>
      <c r="G7" s="12"/>
      <c r="H7" s="9"/>
      <c r="I7" s="9"/>
      <c r="J7" s="13"/>
      <c r="K7" s="82"/>
      <c r="L7" s="82"/>
      <c r="M7" s="83"/>
    </row>
    <row r="8" spans="1:13" s="7" customFormat="1" ht="15">
      <c r="A8" s="8"/>
      <c r="B8" s="14"/>
      <c r="C8" s="15"/>
      <c r="D8" s="10"/>
      <c r="E8" s="11"/>
      <c r="F8" s="12"/>
      <c r="G8" s="12"/>
      <c r="H8" s="12"/>
      <c r="I8" s="12"/>
      <c r="J8" s="12"/>
      <c r="K8" s="82"/>
      <c r="L8" s="82"/>
      <c r="M8" s="83"/>
    </row>
    <row r="9" spans="1:13" s="20" customFormat="1" ht="33.75" customHeight="1">
      <c r="A9" s="16"/>
      <c r="B9" s="43" t="s">
        <v>47</v>
      </c>
      <c r="C9" s="17" t="s">
        <v>45</v>
      </c>
      <c r="D9" s="46"/>
      <c r="E9" s="12"/>
      <c r="F9" s="18"/>
      <c r="G9" s="19"/>
      <c r="H9" s="19"/>
      <c r="I9" s="19"/>
      <c r="J9" s="19"/>
      <c r="K9" s="82"/>
      <c r="L9" s="82"/>
      <c r="M9" s="84"/>
    </row>
    <row r="10" spans="1:13" s="20" customFormat="1" ht="31.5" customHeight="1">
      <c r="A10" s="21"/>
      <c r="B10" s="120" t="s">
        <v>193</v>
      </c>
      <c r="C10" s="44"/>
      <c r="D10" s="45"/>
      <c r="E10" s="12"/>
      <c r="F10" s="18"/>
      <c r="G10" s="19"/>
      <c r="H10" s="19"/>
      <c r="I10" s="19"/>
      <c r="J10" s="19"/>
      <c r="K10" s="82"/>
      <c r="L10" s="82"/>
      <c r="M10" s="84"/>
    </row>
    <row r="11" spans="1:13" s="20" customFormat="1" ht="30">
      <c r="A11" s="21">
        <v>1</v>
      </c>
      <c r="B11" s="22" t="s">
        <v>80</v>
      </c>
      <c r="C11" s="47">
        <v>2000</v>
      </c>
      <c r="D11" s="48" t="s">
        <v>79</v>
      </c>
      <c r="E11" s="12"/>
      <c r="F11" s="18"/>
      <c r="G11" s="19"/>
      <c r="H11" s="19"/>
      <c r="I11" s="19"/>
      <c r="J11" s="19"/>
      <c r="K11" s="82"/>
      <c r="L11" s="82"/>
      <c r="M11" s="84"/>
    </row>
    <row r="12" spans="1:13" s="20" customFormat="1" ht="15">
      <c r="A12" s="21">
        <v>2</v>
      </c>
      <c r="B12" s="22" t="s">
        <v>81</v>
      </c>
      <c r="C12" s="47">
        <v>20</v>
      </c>
      <c r="D12" s="48" t="s">
        <v>79</v>
      </c>
      <c r="E12" s="12"/>
      <c r="F12" s="18"/>
      <c r="G12" s="19"/>
      <c r="H12" s="19"/>
      <c r="I12" s="19"/>
      <c r="J12" s="19"/>
      <c r="K12" s="82"/>
      <c r="L12" s="82"/>
      <c r="M12" s="84"/>
    </row>
    <row r="13" spans="1:13" s="20" customFormat="1" ht="15">
      <c r="A13" s="21">
        <v>3</v>
      </c>
      <c r="B13" s="25" t="s">
        <v>82</v>
      </c>
      <c r="C13" s="49">
        <v>20</v>
      </c>
      <c r="D13" s="48" t="s">
        <v>79</v>
      </c>
      <c r="E13" s="12"/>
      <c r="F13" s="18"/>
      <c r="G13" s="19"/>
      <c r="H13" s="19"/>
      <c r="I13" s="19"/>
      <c r="J13" s="19"/>
      <c r="K13" s="82"/>
      <c r="L13" s="82"/>
      <c r="M13" s="84"/>
    </row>
    <row r="14" spans="1:13" s="20" customFormat="1" ht="15">
      <c r="A14" s="26"/>
      <c r="B14" s="27"/>
      <c r="C14" s="28"/>
      <c r="D14" s="29"/>
      <c r="E14" s="12"/>
      <c r="F14" s="18"/>
      <c r="G14" s="19"/>
      <c r="H14" s="19"/>
      <c r="I14" s="19"/>
      <c r="J14" s="19"/>
      <c r="K14" s="82"/>
      <c r="L14" s="82"/>
      <c r="M14" s="84"/>
    </row>
    <row r="15" spans="1:13" s="7" customFormat="1" ht="15">
      <c r="A15" s="142" t="s">
        <v>48</v>
      </c>
      <c r="B15" s="142"/>
      <c r="C15" s="142"/>
      <c r="D15" s="142"/>
      <c r="E15" s="142"/>
      <c r="F15" s="142"/>
      <c r="G15" s="142"/>
      <c r="H15" s="142"/>
      <c r="I15" s="142"/>
      <c r="J15" s="142"/>
      <c r="K15" s="82"/>
      <c r="L15" s="82"/>
      <c r="M15" s="82"/>
    </row>
    <row r="16" spans="1:13" s="7" customFormat="1" ht="17.25" customHeight="1">
      <c r="A16" s="67"/>
      <c r="B16" s="143"/>
      <c r="C16" s="143"/>
      <c r="D16" s="143"/>
      <c r="E16" s="143"/>
      <c r="F16" s="143"/>
      <c r="G16" s="143"/>
      <c r="H16" s="143"/>
      <c r="I16" s="143"/>
      <c r="J16" s="143"/>
      <c r="K16" s="82"/>
      <c r="L16" s="82"/>
      <c r="M16" s="82"/>
    </row>
    <row r="17" spans="1:13" s="7" customFormat="1" ht="15">
      <c r="A17" s="30"/>
      <c r="B17" s="31"/>
      <c r="C17" s="32"/>
      <c r="D17" s="33"/>
      <c r="E17" s="33"/>
      <c r="F17" s="33"/>
      <c r="G17" s="34"/>
      <c r="H17" s="34"/>
      <c r="I17" s="34"/>
      <c r="J17" s="34"/>
      <c r="K17" s="82"/>
      <c r="L17" s="82"/>
      <c r="M17" s="82"/>
    </row>
    <row r="18" spans="1:13" s="7" customFormat="1" ht="30">
      <c r="A18" s="35" t="s">
        <v>49</v>
      </c>
      <c r="B18" s="35" t="s">
        <v>47</v>
      </c>
      <c r="C18" s="144" t="s">
        <v>45</v>
      </c>
      <c r="D18" s="145"/>
      <c r="E18" s="35" t="s">
        <v>50</v>
      </c>
      <c r="F18" s="35" t="s">
        <v>57</v>
      </c>
      <c r="G18" s="35" t="s">
        <v>77</v>
      </c>
      <c r="H18" s="35" t="s">
        <v>76</v>
      </c>
      <c r="I18" s="36" t="s">
        <v>51</v>
      </c>
      <c r="J18" s="36" t="s">
        <v>52</v>
      </c>
      <c r="K18" s="82"/>
      <c r="L18" s="82"/>
      <c r="M18" s="82"/>
    </row>
    <row r="19" spans="1:13" s="7" customFormat="1" ht="15">
      <c r="A19" s="37" t="s">
        <v>54</v>
      </c>
      <c r="B19" s="38"/>
      <c r="C19" s="146"/>
      <c r="D19" s="147"/>
      <c r="E19" s="39"/>
      <c r="F19" s="39"/>
      <c r="G19" s="39"/>
      <c r="H19" s="39"/>
      <c r="I19" s="40"/>
      <c r="J19" s="41"/>
      <c r="K19" s="82"/>
      <c r="L19" s="82"/>
      <c r="M19" s="82"/>
    </row>
    <row r="20" spans="1:13" s="7" customFormat="1" ht="15">
      <c r="A20" s="37" t="s">
        <v>60</v>
      </c>
      <c r="B20" s="38"/>
      <c r="C20" s="146"/>
      <c r="D20" s="147"/>
      <c r="E20" s="39"/>
      <c r="F20" s="39"/>
      <c r="G20" s="39"/>
      <c r="H20" s="39"/>
      <c r="I20" s="40"/>
      <c r="J20" s="41"/>
      <c r="K20" s="82"/>
      <c r="L20" s="82"/>
      <c r="M20" s="82"/>
    </row>
    <row r="21" spans="1:13" s="7" customFormat="1" ht="15">
      <c r="A21" s="37" t="s">
        <v>61</v>
      </c>
      <c r="B21" s="38"/>
      <c r="C21" s="146"/>
      <c r="D21" s="147"/>
      <c r="E21" s="39"/>
      <c r="F21" s="39"/>
      <c r="G21" s="39"/>
      <c r="H21" s="39"/>
      <c r="I21" s="40"/>
      <c r="J21" s="41"/>
      <c r="K21" s="82"/>
      <c r="L21" s="82"/>
      <c r="M21" s="82"/>
    </row>
    <row r="22" spans="1:13" s="7" customFormat="1" ht="15">
      <c r="A22" s="37" t="s">
        <v>56</v>
      </c>
      <c r="B22" s="38"/>
      <c r="C22" s="146"/>
      <c r="D22" s="147"/>
      <c r="E22" s="39"/>
      <c r="F22" s="39"/>
      <c r="G22" s="39"/>
      <c r="H22" s="39"/>
      <c r="I22" s="40"/>
      <c r="J22" s="41"/>
      <c r="K22" s="82"/>
      <c r="L22" s="82"/>
      <c r="M22" s="82"/>
    </row>
    <row r="23" spans="1:13" s="7" customFormat="1" ht="15">
      <c r="A23" s="37" t="s">
        <v>62</v>
      </c>
      <c r="B23" s="38"/>
      <c r="C23" s="68"/>
      <c r="D23" s="69"/>
      <c r="E23" s="39"/>
      <c r="F23" s="39"/>
      <c r="G23" s="39"/>
      <c r="H23" s="39"/>
      <c r="I23" s="40"/>
      <c r="J23" s="41"/>
      <c r="K23" s="82"/>
      <c r="L23" s="82"/>
      <c r="M23" s="82"/>
    </row>
    <row r="24" spans="1:13" s="7" customFormat="1" ht="15">
      <c r="A24" s="37" t="s">
        <v>63</v>
      </c>
      <c r="B24" s="38"/>
      <c r="C24" s="68"/>
      <c r="D24" s="69"/>
      <c r="E24" s="39"/>
      <c r="F24" s="39"/>
      <c r="G24" s="39"/>
      <c r="H24" s="39"/>
      <c r="I24" s="40"/>
      <c r="J24" s="41"/>
      <c r="K24" s="82"/>
      <c r="L24" s="82"/>
      <c r="M24" s="82"/>
    </row>
    <row r="25" spans="1:13" s="7" customFormat="1" ht="15">
      <c r="A25" s="37" t="s">
        <v>64</v>
      </c>
      <c r="B25" s="38"/>
      <c r="C25" s="68"/>
      <c r="D25" s="69"/>
      <c r="E25" s="39"/>
      <c r="F25" s="39"/>
      <c r="G25" s="39"/>
      <c r="H25" s="39"/>
      <c r="I25" s="40"/>
      <c r="J25" s="41"/>
      <c r="K25" s="82"/>
      <c r="L25" s="82"/>
      <c r="M25" s="82"/>
    </row>
    <row r="26" spans="1:13" s="7" customFormat="1" ht="15">
      <c r="A26" s="37" t="s">
        <v>65</v>
      </c>
      <c r="B26" s="38"/>
      <c r="C26" s="68"/>
      <c r="D26" s="69"/>
      <c r="E26" s="39"/>
      <c r="F26" s="39"/>
      <c r="G26" s="39"/>
      <c r="H26" s="39"/>
      <c r="I26" s="40"/>
      <c r="J26" s="41"/>
      <c r="K26" s="82"/>
      <c r="L26" s="82"/>
      <c r="M26" s="82"/>
    </row>
    <row r="27" spans="1:13" s="7" customFormat="1" ht="15">
      <c r="A27" s="37" t="s">
        <v>66</v>
      </c>
      <c r="B27" s="38"/>
      <c r="C27" s="68"/>
      <c r="D27" s="69"/>
      <c r="E27" s="39"/>
      <c r="F27" s="39"/>
      <c r="G27" s="39"/>
      <c r="H27" s="39"/>
      <c r="I27" s="40"/>
      <c r="J27" s="41"/>
      <c r="K27" s="82"/>
      <c r="L27" s="82"/>
      <c r="M27" s="82"/>
    </row>
    <row r="28" spans="1:13" s="7" customFormat="1" ht="15">
      <c r="A28" s="37" t="s">
        <v>55</v>
      </c>
      <c r="B28" s="38"/>
      <c r="C28" s="68"/>
      <c r="D28" s="69"/>
      <c r="E28" s="39"/>
      <c r="F28" s="39"/>
      <c r="G28" s="39"/>
      <c r="H28" s="39"/>
      <c r="I28" s="40"/>
      <c r="J28" s="41"/>
      <c r="K28" s="82"/>
      <c r="L28" s="82"/>
      <c r="M28" s="82"/>
    </row>
    <row r="29" spans="1:13" s="7" customFormat="1" ht="15">
      <c r="A29" s="37" t="s">
        <v>67</v>
      </c>
      <c r="B29" s="38"/>
      <c r="C29" s="68"/>
      <c r="D29" s="69"/>
      <c r="E29" s="39"/>
      <c r="F29" s="39"/>
      <c r="G29" s="39"/>
      <c r="H29" s="39"/>
      <c r="I29" s="40"/>
      <c r="J29" s="41"/>
      <c r="K29" s="82"/>
      <c r="L29" s="82"/>
      <c r="M29" s="82"/>
    </row>
    <row r="30" spans="1:13" s="7" customFormat="1" ht="15">
      <c r="A30" s="37" t="s">
        <v>68</v>
      </c>
      <c r="B30" s="38"/>
      <c r="C30" s="68"/>
      <c r="D30" s="69"/>
      <c r="E30" s="39"/>
      <c r="F30" s="39"/>
      <c r="G30" s="39"/>
      <c r="H30" s="39"/>
      <c r="I30" s="40"/>
      <c r="J30" s="41"/>
      <c r="K30" s="82"/>
      <c r="L30" s="82"/>
      <c r="M30" s="82"/>
    </row>
    <row r="31" spans="1:13" s="7" customFormat="1" ht="15">
      <c r="A31" s="37" t="s">
        <v>69</v>
      </c>
      <c r="B31" s="38"/>
      <c r="C31" s="68"/>
      <c r="D31" s="69"/>
      <c r="E31" s="39"/>
      <c r="F31" s="39"/>
      <c r="G31" s="39"/>
      <c r="H31" s="39"/>
      <c r="I31" s="40"/>
      <c r="J31" s="41"/>
      <c r="K31" s="82"/>
      <c r="L31" s="82"/>
      <c r="M31" s="82"/>
    </row>
    <row r="32" spans="1:13" s="7" customFormat="1" ht="15">
      <c r="A32" s="37" t="s">
        <v>70</v>
      </c>
      <c r="B32" s="38"/>
      <c r="C32" s="68"/>
      <c r="D32" s="69"/>
      <c r="E32" s="39"/>
      <c r="F32" s="39"/>
      <c r="G32" s="39"/>
      <c r="H32" s="39"/>
      <c r="I32" s="40"/>
      <c r="J32" s="41"/>
      <c r="K32" s="82"/>
      <c r="L32" s="82"/>
      <c r="M32" s="82"/>
    </row>
    <row r="33" spans="1:13" s="7" customFormat="1" ht="15">
      <c r="A33" s="37" t="s">
        <v>71</v>
      </c>
      <c r="B33" s="38"/>
      <c r="C33" s="68"/>
      <c r="D33" s="69"/>
      <c r="E33" s="39"/>
      <c r="F33" s="39"/>
      <c r="G33" s="39"/>
      <c r="H33" s="39"/>
      <c r="I33" s="40"/>
      <c r="J33" s="41"/>
      <c r="K33" s="82"/>
      <c r="L33" s="82"/>
      <c r="M33" s="82"/>
    </row>
    <row r="34" spans="1:13" s="7" customFormat="1" ht="15">
      <c r="A34" s="37" t="s">
        <v>72</v>
      </c>
      <c r="B34" s="38"/>
      <c r="C34" s="68"/>
      <c r="D34" s="69"/>
      <c r="E34" s="39"/>
      <c r="F34" s="39"/>
      <c r="G34" s="39"/>
      <c r="H34" s="39"/>
      <c r="I34" s="40"/>
      <c r="J34" s="41"/>
      <c r="K34" s="82"/>
      <c r="L34" s="82"/>
      <c r="M34" s="82"/>
    </row>
    <row r="35" spans="1:13" s="7" customFormat="1" ht="15">
      <c r="A35" s="37" t="s">
        <v>53</v>
      </c>
      <c r="B35" s="38"/>
      <c r="C35" s="146"/>
      <c r="D35" s="147"/>
      <c r="E35" s="39"/>
      <c r="F35" s="39"/>
      <c r="G35" s="39"/>
      <c r="H35" s="39"/>
      <c r="I35" s="40"/>
      <c r="J35" s="41"/>
      <c r="K35" s="82"/>
      <c r="L35" s="82"/>
      <c r="M35" s="82"/>
    </row>
    <row r="36" spans="1:13" s="7" customFormat="1" ht="15">
      <c r="A36" s="37" t="s">
        <v>73</v>
      </c>
      <c r="B36" s="38"/>
      <c r="C36" s="146"/>
      <c r="D36" s="147"/>
      <c r="E36" s="39"/>
      <c r="F36" s="39"/>
      <c r="G36" s="39"/>
      <c r="H36" s="39"/>
      <c r="I36" s="40"/>
      <c r="J36" s="41"/>
      <c r="K36" s="82"/>
      <c r="L36" s="82"/>
      <c r="M36" s="82"/>
    </row>
    <row r="37" spans="1:13" s="7" customFormat="1" ht="15">
      <c r="A37" s="37" t="s">
        <v>74</v>
      </c>
      <c r="B37" s="38"/>
      <c r="C37" s="146"/>
      <c r="D37" s="147"/>
      <c r="E37" s="39"/>
      <c r="F37" s="39"/>
      <c r="G37" s="39"/>
      <c r="H37" s="39"/>
      <c r="I37" s="40"/>
      <c r="J37" s="41"/>
      <c r="K37" s="82"/>
      <c r="L37" s="82"/>
      <c r="M37" s="82"/>
    </row>
    <row r="38" spans="1:13" s="7" customFormat="1" ht="15">
      <c r="A38" s="37" t="s">
        <v>75</v>
      </c>
      <c r="B38" s="38"/>
      <c r="C38" s="146"/>
      <c r="D38" s="147"/>
      <c r="E38" s="39"/>
      <c r="F38" s="39"/>
      <c r="G38" s="39"/>
      <c r="H38" s="39"/>
      <c r="I38" s="40"/>
      <c r="J38" s="41"/>
      <c r="K38" s="82"/>
      <c r="L38" s="82"/>
      <c r="M38" s="82"/>
    </row>
    <row r="39" spans="1:13" s="7" customFormat="1" ht="15">
      <c r="A39" s="37" t="s">
        <v>59</v>
      </c>
      <c r="B39" s="38"/>
      <c r="C39" s="146"/>
      <c r="D39" s="147"/>
      <c r="E39" s="39"/>
      <c r="F39" s="39"/>
      <c r="G39" s="39"/>
      <c r="H39" s="39"/>
      <c r="I39" s="40"/>
      <c r="J39" s="41"/>
      <c r="K39" s="82"/>
      <c r="L39" s="82"/>
      <c r="M39" s="82"/>
    </row>
    <row r="40" spans="1:13" s="7" customFormat="1" ht="15">
      <c r="A40" s="148" t="s">
        <v>58</v>
      </c>
      <c r="B40" s="149"/>
      <c r="C40" s="149"/>
      <c r="D40" s="149"/>
      <c r="E40" s="149"/>
      <c r="F40" s="149"/>
      <c r="G40" s="149"/>
      <c r="H40" s="149"/>
      <c r="I40" s="150"/>
      <c r="J40" s="42"/>
      <c r="K40" s="82"/>
      <c r="L40" s="82"/>
      <c r="M40" s="82"/>
    </row>
    <row r="41" spans="1:13" s="7" customFormat="1" ht="65.25" customHeight="1">
      <c r="A41" s="151" t="s">
        <v>78</v>
      </c>
      <c r="B41" s="151"/>
      <c r="C41" s="151"/>
      <c r="D41" s="151"/>
      <c r="E41" s="151"/>
      <c r="F41" s="151"/>
      <c r="G41" s="151"/>
      <c r="H41" s="151"/>
      <c r="I41" s="151"/>
      <c r="J41" s="151"/>
      <c r="K41" s="82"/>
      <c r="L41" s="82"/>
      <c r="M41" s="82"/>
    </row>
    <row r="42" spans="1:17" ht="15">
      <c r="A42" s="71"/>
      <c r="B42" s="71"/>
      <c r="C42" s="71"/>
      <c r="D42" s="71"/>
      <c r="E42" s="73"/>
      <c r="F42" s="71"/>
      <c r="G42" s="71"/>
      <c r="H42" s="71"/>
      <c r="I42" s="71"/>
      <c r="J42" s="71"/>
      <c r="K42" s="71"/>
      <c r="L42" s="71"/>
      <c r="M42" s="71"/>
      <c r="Q42" s="1"/>
    </row>
    <row r="43" spans="1:17" ht="15" customHeight="1">
      <c r="A43" s="71"/>
      <c r="B43" s="71"/>
      <c r="C43" s="71"/>
      <c r="D43" s="71"/>
      <c r="E43" s="73"/>
      <c r="F43" s="71"/>
      <c r="G43" s="71"/>
      <c r="H43" s="71"/>
      <c r="I43" s="71"/>
      <c r="J43" s="71"/>
      <c r="K43" s="71"/>
      <c r="L43" s="71"/>
      <c r="M43" s="71"/>
      <c r="Q43" s="1"/>
    </row>
  </sheetData>
  <sheetProtection/>
  <mergeCells count="15">
    <mergeCell ref="C39:D39"/>
    <mergeCell ref="A40:I40"/>
    <mergeCell ref="A41:J41"/>
    <mergeCell ref="C20:D20"/>
    <mergeCell ref="C21:D21"/>
    <mergeCell ref="C22:D22"/>
    <mergeCell ref="C35:D35"/>
    <mergeCell ref="C36:D36"/>
    <mergeCell ref="C37:D37"/>
    <mergeCell ref="G2:I2"/>
    <mergeCell ref="A15:J15"/>
    <mergeCell ref="B16:J16"/>
    <mergeCell ref="C18:D18"/>
    <mergeCell ref="C19:D19"/>
    <mergeCell ref="C38:D3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view="pageBreakPreview" zoomScale="60" zoomScaleNormal="93" zoomScalePageLayoutView="85" workbookViewId="0" topLeftCell="A1">
      <selection activeCell="C4" sqref="C4"/>
    </sheetView>
  </sheetViews>
  <sheetFormatPr defaultColWidth="9.00390625" defaultRowHeight="12.75"/>
  <cols>
    <col min="1" max="1" width="5.375" style="71" customWidth="1"/>
    <col min="2" max="2" width="54.00390625" style="71" customWidth="1"/>
    <col min="3" max="3" width="14.75390625" style="71" customWidth="1"/>
    <col min="4" max="4" width="13.125" style="71" customWidth="1"/>
    <col min="5" max="5" width="29.625" style="73" customWidth="1"/>
    <col min="6" max="6" width="20.25390625" style="71" customWidth="1"/>
    <col min="7" max="8" width="21.75390625" style="71" customWidth="1"/>
    <col min="9" max="10" width="19.125" style="71" customWidth="1"/>
    <col min="11" max="14" width="15.25390625" style="71" customWidth="1"/>
    <col min="15" max="15" width="8.00390625" style="71" customWidth="1"/>
    <col min="16" max="16" width="15.875" style="71" customWidth="1"/>
    <col min="17" max="17" width="15.875" style="75" customWidth="1"/>
    <col min="18" max="18" width="15.875" style="71" customWidth="1"/>
    <col min="19" max="20" width="14.25390625" style="71" customWidth="1"/>
    <col min="21" max="21" width="15.25390625" style="71" customWidth="1"/>
    <col min="22" max="16384" width="9.125" style="71" customWidth="1"/>
  </cols>
  <sheetData>
    <row r="1" spans="2:20" ht="15">
      <c r="B1" s="72" t="str">
        <f>'formularz oferty'!C4</f>
        <v>DFP.271.112.2018.EP</v>
      </c>
      <c r="J1" s="74" t="s">
        <v>44</v>
      </c>
      <c r="N1" s="74"/>
      <c r="S1" s="72"/>
      <c r="T1" s="72"/>
    </row>
    <row r="2" spans="7:9" ht="15">
      <c r="G2" s="129"/>
      <c r="H2" s="129"/>
      <c r="I2" s="129"/>
    </row>
    <row r="3" spans="10:14" ht="15">
      <c r="J3" s="74" t="s">
        <v>46</v>
      </c>
      <c r="N3" s="74"/>
    </row>
    <row r="4" spans="2:17" ht="15">
      <c r="B4" s="76" t="s">
        <v>13</v>
      </c>
      <c r="C4" s="95">
        <v>2</v>
      </c>
      <c r="D4" s="78"/>
      <c r="E4" s="79"/>
      <c r="F4" s="80"/>
      <c r="G4" s="81"/>
      <c r="H4" s="80"/>
      <c r="I4" s="78"/>
      <c r="J4" s="80"/>
      <c r="K4" s="80"/>
      <c r="L4" s="80"/>
      <c r="M4" s="80"/>
      <c r="N4" s="80"/>
      <c r="Q4" s="71"/>
    </row>
    <row r="5" spans="2:17" ht="15">
      <c r="B5" s="76"/>
      <c r="C5" s="78"/>
      <c r="D5" s="78"/>
      <c r="E5" s="79"/>
      <c r="F5" s="80"/>
      <c r="G5" s="80"/>
      <c r="H5" s="81"/>
      <c r="I5" s="78"/>
      <c r="J5" s="80"/>
      <c r="K5" s="80"/>
      <c r="L5" s="80"/>
      <c r="M5" s="80"/>
      <c r="N5" s="80"/>
      <c r="Q5" s="71"/>
    </row>
    <row r="6" spans="1:17" ht="15">
      <c r="A6" s="76"/>
      <c r="C6" s="80"/>
      <c r="D6" s="80"/>
      <c r="E6" s="79"/>
      <c r="F6" s="80"/>
      <c r="G6" s="80"/>
      <c r="H6" s="80"/>
      <c r="I6" s="80"/>
      <c r="J6" s="80"/>
      <c r="K6" s="80"/>
      <c r="L6" s="80"/>
      <c r="Q6" s="71"/>
    </row>
    <row r="7" spans="1:13" s="82" customFormat="1" ht="15">
      <c r="A7" s="8"/>
      <c r="B7" s="11" t="s">
        <v>47</v>
      </c>
      <c r="C7" s="9"/>
      <c r="D7" s="10"/>
      <c r="E7" s="11"/>
      <c r="F7" s="12"/>
      <c r="G7" s="12"/>
      <c r="H7" s="9"/>
      <c r="I7" s="9"/>
      <c r="J7" s="13"/>
      <c r="M7" s="83"/>
    </row>
    <row r="8" spans="1:13" s="82" customFormat="1" ht="15">
      <c r="A8" s="8"/>
      <c r="B8" s="14"/>
      <c r="C8" s="15"/>
      <c r="D8" s="10"/>
      <c r="E8" s="11"/>
      <c r="F8" s="12"/>
      <c r="G8" s="12"/>
      <c r="H8" s="12"/>
      <c r="I8" s="12"/>
      <c r="J8" s="12"/>
      <c r="M8" s="83"/>
    </row>
    <row r="9" spans="1:12" s="84" customFormat="1" ht="33.75" customHeight="1">
      <c r="A9" s="16"/>
      <c r="B9" s="43" t="s">
        <v>47</v>
      </c>
      <c r="C9" s="17" t="s">
        <v>45</v>
      </c>
      <c r="D9" s="46"/>
      <c r="E9" s="12"/>
      <c r="F9" s="18"/>
      <c r="G9" s="19"/>
      <c r="H9" s="19"/>
      <c r="I9" s="19"/>
      <c r="J9" s="19"/>
      <c r="K9" s="82"/>
      <c r="L9" s="82"/>
    </row>
    <row r="10" spans="1:12" s="84" customFormat="1" ht="15">
      <c r="A10" s="21">
        <v>1</v>
      </c>
      <c r="B10" s="22" t="s">
        <v>107</v>
      </c>
      <c r="C10" s="47">
        <v>7000</v>
      </c>
      <c r="D10" s="48" t="s">
        <v>79</v>
      </c>
      <c r="E10" s="12"/>
      <c r="F10" s="18"/>
      <c r="G10" s="19"/>
      <c r="H10" s="19"/>
      <c r="I10" s="19"/>
      <c r="J10" s="19"/>
      <c r="K10" s="82"/>
      <c r="L10" s="82"/>
    </row>
    <row r="11" spans="1:12" s="84" customFormat="1" ht="15">
      <c r="A11" s="26"/>
      <c r="B11" s="27"/>
      <c r="C11" s="28"/>
      <c r="D11" s="29"/>
      <c r="E11" s="12"/>
      <c r="F11" s="18"/>
      <c r="G11" s="19"/>
      <c r="H11" s="19"/>
      <c r="I11" s="19"/>
      <c r="J11" s="19"/>
      <c r="K11" s="82"/>
      <c r="L11" s="82"/>
    </row>
    <row r="12" spans="1:10" s="82" customFormat="1" ht="15">
      <c r="A12" s="142" t="s">
        <v>48</v>
      </c>
      <c r="B12" s="142"/>
      <c r="C12" s="142"/>
      <c r="D12" s="142"/>
      <c r="E12" s="142"/>
      <c r="F12" s="142"/>
      <c r="G12" s="142"/>
      <c r="H12" s="142"/>
      <c r="I12" s="142"/>
      <c r="J12" s="142"/>
    </row>
    <row r="13" spans="1:10" s="82" customFormat="1" ht="17.25" customHeight="1">
      <c r="A13" s="67"/>
      <c r="B13" s="143"/>
      <c r="C13" s="143"/>
      <c r="D13" s="143"/>
      <c r="E13" s="143"/>
      <c r="F13" s="143"/>
      <c r="G13" s="143"/>
      <c r="H13" s="143"/>
      <c r="I13" s="143"/>
      <c r="J13" s="143"/>
    </row>
    <row r="14" spans="1:10" s="82" customFormat="1" ht="15">
      <c r="A14" s="30"/>
      <c r="B14" s="31"/>
      <c r="C14" s="32"/>
      <c r="D14" s="33"/>
      <c r="E14" s="33"/>
      <c r="F14" s="33"/>
      <c r="G14" s="34"/>
      <c r="H14" s="34"/>
      <c r="I14" s="34"/>
      <c r="J14" s="34"/>
    </row>
    <row r="15" spans="1:10" s="82" customFormat="1" ht="30">
      <c r="A15" s="35" t="s">
        <v>49</v>
      </c>
      <c r="B15" s="35" t="s">
        <v>47</v>
      </c>
      <c r="C15" s="144" t="s">
        <v>45</v>
      </c>
      <c r="D15" s="145"/>
      <c r="E15" s="35" t="s">
        <v>50</v>
      </c>
      <c r="F15" s="35" t="s">
        <v>57</v>
      </c>
      <c r="G15" s="35" t="s">
        <v>77</v>
      </c>
      <c r="H15" s="35" t="s">
        <v>76</v>
      </c>
      <c r="I15" s="36" t="s">
        <v>51</v>
      </c>
      <c r="J15" s="36" t="s">
        <v>52</v>
      </c>
    </row>
    <row r="16" spans="1:10" s="82" customFormat="1" ht="15">
      <c r="A16" s="37" t="s">
        <v>54</v>
      </c>
      <c r="B16" s="38"/>
      <c r="C16" s="146"/>
      <c r="D16" s="147"/>
      <c r="E16" s="39"/>
      <c r="F16" s="39"/>
      <c r="G16" s="39"/>
      <c r="H16" s="39"/>
      <c r="I16" s="40"/>
      <c r="J16" s="41"/>
    </row>
    <row r="17" spans="1:10" s="82" customFormat="1" ht="15">
      <c r="A17" s="37" t="s">
        <v>60</v>
      </c>
      <c r="B17" s="38"/>
      <c r="C17" s="146"/>
      <c r="D17" s="147"/>
      <c r="E17" s="39"/>
      <c r="F17" s="39"/>
      <c r="G17" s="39"/>
      <c r="H17" s="39"/>
      <c r="I17" s="40"/>
      <c r="J17" s="41"/>
    </row>
    <row r="18" spans="1:10" s="82" customFormat="1" ht="15">
      <c r="A18" s="37" t="s">
        <v>61</v>
      </c>
      <c r="B18" s="38"/>
      <c r="C18" s="146"/>
      <c r="D18" s="147"/>
      <c r="E18" s="39"/>
      <c r="F18" s="39"/>
      <c r="G18" s="39"/>
      <c r="H18" s="39"/>
      <c r="I18" s="40"/>
      <c r="J18" s="41"/>
    </row>
    <row r="19" spans="1:10" s="82" customFormat="1" ht="15">
      <c r="A19" s="37" t="s">
        <v>56</v>
      </c>
      <c r="B19" s="38"/>
      <c r="C19" s="146"/>
      <c r="D19" s="147"/>
      <c r="E19" s="39"/>
      <c r="F19" s="39"/>
      <c r="G19" s="39"/>
      <c r="H19" s="39"/>
      <c r="I19" s="40"/>
      <c r="J19" s="41"/>
    </row>
    <row r="20" spans="1:10" s="82" customFormat="1" ht="15">
      <c r="A20" s="37" t="s">
        <v>62</v>
      </c>
      <c r="B20" s="38"/>
      <c r="C20" s="68"/>
      <c r="D20" s="69"/>
      <c r="E20" s="39"/>
      <c r="F20" s="39"/>
      <c r="G20" s="39"/>
      <c r="H20" s="39"/>
      <c r="I20" s="40"/>
      <c r="J20" s="41"/>
    </row>
    <row r="21" spans="1:10" s="82" customFormat="1" ht="15">
      <c r="A21" s="37" t="s">
        <v>63</v>
      </c>
      <c r="B21" s="38"/>
      <c r="C21" s="68"/>
      <c r="D21" s="69"/>
      <c r="E21" s="39"/>
      <c r="F21" s="39"/>
      <c r="G21" s="39"/>
      <c r="H21" s="39"/>
      <c r="I21" s="40"/>
      <c r="J21" s="41"/>
    </row>
    <row r="22" spans="1:10" s="82" customFormat="1" ht="15">
      <c r="A22" s="37" t="s">
        <v>64</v>
      </c>
      <c r="B22" s="38"/>
      <c r="C22" s="68"/>
      <c r="D22" s="69"/>
      <c r="E22" s="39"/>
      <c r="F22" s="39"/>
      <c r="G22" s="39"/>
      <c r="H22" s="39"/>
      <c r="I22" s="40"/>
      <c r="J22" s="41"/>
    </row>
    <row r="23" spans="1:10" s="82" customFormat="1" ht="15">
      <c r="A23" s="37" t="s">
        <v>65</v>
      </c>
      <c r="B23" s="38"/>
      <c r="C23" s="68"/>
      <c r="D23" s="69"/>
      <c r="E23" s="39"/>
      <c r="F23" s="39"/>
      <c r="G23" s="39"/>
      <c r="H23" s="39"/>
      <c r="I23" s="40"/>
      <c r="J23" s="41"/>
    </row>
    <row r="24" spans="1:10" s="82" customFormat="1" ht="15">
      <c r="A24" s="37" t="s">
        <v>66</v>
      </c>
      <c r="B24" s="38"/>
      <c r="C24" s="68"/>
      <c r="D24" s="69"/>
      <c r="E24" s="39"/>
      <c r="F24" s="39"/>
      <c r="G24" s="39"/>
      <c r="H24" s="39"/>
      <c r="I24" s="40"/>
      <c r="J24" s="41"/>
    </row>
    <row r="25" spans="1:10" s="82" customFormat="1" ht="15">
      <c r="A25" s="37" t="s">
        <v>55</v>
      </c>
      <c r="B25" s="38"/>
      <c r="C25" s="68"/>
      <c r="D25" s="69"/>
      <c r="E25" s="39"/>
      <c r="F25" s="39"/>
      <c r="G25" s="39"/>
      <c r="H25" s="39"/>
      <c r="I25" s="40"/>
      <c r="J25" s="41"/>
    </row>
    <row r="26" spans="1:10" s="82" customFormat="1" ht="15">
      <c r="A26" s="37" t="s">
        <v>67</v>
      </c>
      <c r="B26" s="38"/>
      <c r="C26" s="68"/>
      <c r="D26" s="69"/>
      <c r="E26" s="39"/>
      <c r="F26" s="39"/>
      <c r="G26" s="39"/>
      <c r="H26" s="39"/>
      <c r="I26" s="40"/>
      <c r="J26" s="41"/>
    </row>
    <row r="27" spans="1:10" s="82" customFormat="1" ht="15">
      <c r="A27" s="37" t="s">
        <v>68</v>
      </c>
      <c r="B27" s="38"/>
      <c r="C27" s="68"/>
      <c r="D27" s="69"/>
      <c r="E27" s="39"/>
      <c r="F27" s="39"/>
      <c r="G27" s="39"/>
      <c r="H27" s="39"/>
      <c r="I27" s="40"/>
      <c r="J27" s="41"/>
    </row>
    <row r="28" spans="1:10" s="82" customFormat="1" ht="15">
      <c r="A28" s="37" t="s">
        <v>69</v>
      </c>
      <c r="B28" s="38"/>
      <c r="C28" s="68"/>
      <c r="D28" s="69"/>
      <c r="E28" s="39"/>
      <c r="F28" s="39"/>
      <c r="G28" s="39"/>
      <c r="H28" s="39"/>
      <c r="I28" s="40"/>
      <c r="J28" s="41"/>
    </row>
    <row r="29" spans="1:10" s="82" customFormat="1" ht="15">
      <c r="A29" s="37" t="s">
        <v>70</v>
      </c>
      <c r="B29" s="38"/>
      <c r="C29" s="68"/>
      <c r="D29" s="69"/>
      <c r="E29" s="39"/>
      <c r="F29" s="39"/>
      <c r="G29" s="39"/>
      <c r="H29" s="39"/>
      <c r="I29" s="40"/>
      <c r="J29" s="41"/>
    </row>
    <row r="30" spans="1:10" s="82" customFormat="1" ht="15">
      <c r="A30" s="37" t="s">
        <v>71</v>
      </c>
      <c r="B30" s="38"/>
      <c r="C30" s="68"/>
      <c r="D30" s="69"/>
      <c r="E30" s="39"/>
      <c r="F30" s="39"/>
      <c r="G30" s="39"/>
      <c r="H30" s="39"/>
      <c r="I30" s="40"/>
      <c r="J30" s="41"/>
    </row>
    <row r="31" spans="1:10" s="82" customFormat="1" ht="15">
      <c r="A31" s="37" t="s">
        <v>72</v>
      </c>
      <c r="B31" s="38"/>
      <c r="C31" s="68"/>
      <c r="D31" s="69"/>
      <c r="E31" s="39"/>
      <c r="F31" s="39"/>
      <c r="G31" s="39"/>
      <c r="H31" s="39"/>
      <c r="I31" s="40"/>
      <c r="J31" s="41"/>
    </row>
    <row r="32" spans="1:10" s="82" customFormat="1" ht="15">
      <c r="A32" s="37" t="s">
        <v>53</v>
      </c>
      <c r="B32" s="38"/>
      <c r="C32" s="146"/>
      <c r="D32" s="147"/>
      <c r="E32" s="39"/>
      <c r="F32" s="39"/>
      <c r="G32" s="39"/>
      <c r="H32" s="39"/>
      <c r="I32" s="40"/>
      <c r="J32" s="41"/>
    </row>
    <row r="33" spans="1:10" s="82" customFormat="1" ht="15">
      <c r="A33" s="37" t="s">
        <v>73</v>
      </c>
      <c r="B33" s="38"/>
      <c r="C33" s="146"/>
      <c r="D33" s="147"/>
      <c r="E33" s="39"/>
      <c r="F33" s="39"/>
      <c r="G33" s="39"/>
      <c r="H33" s="39"/>
      <c r="I33" s="40"/>
      <c r="J33" s="41"/>
    </row>
    <row r="34" spans="1:10" s="82" customFormat="1" ht="15">
      <c r="A34" s="37" t="s">
        <v>74</v>
      </c>
      <c r="B34" s="38"/>
      <c r="C34" s="146"/>
      <c r="D34" s="147"/>
      <c r="E34" s="39"/>
      <c r="F34" s="39"/>
      <c r="G34" s="39"/>
      <c r="H34" s="39"/>
      <c r="I34" s="40"/>
      <c r="J34" s="41"/>
    </row>
    <row r="35" spans="1:10" s="82" customFormat="1" ht="15">
      <c r="A35" s="37" t="s">
        <v>75</v>
      </c>
      <c r="B35" s="38"/>
      <c r="C35" s="146"/>
      <c r="D35" s="147"/>
      <c r="E35" s="39"/>
      <c r="F35" s="39"/>
      <c r="G35" s="39"/>
      <c r="H35" s="39"/>
      <c r="I35" s="40"/>
      <c r="J35" s="41"/>
    </row>
    <row r="36" spans="1:10" s="82" customFormat="1" ht="15">
      <c r="A36" s="37" t="s">
        <v>59</v>
      </c>
      <c r="B36" s="38"/>
      <c r="C36" s="146"/>
      <c r="D36" s="147"/>
      <c r="E36" s="39"/>
      <c r="F36" s="39"/>
      <c r="G36" s="39"/>
      <c r="H36" s="39"/>
      <c r="I36" s="40"/>
      <c r="J36" s="41"/>
    </row>
    <row r="37" spans="1:10" s="82" customFormat="1" ht="15">
      <c r="A37" s="148" t="s">
        <v>58</v>
      </c>
      <c r="B37" s="149"/>
      <c r="C37" s="149"/>
      <c r="D37" s="149"/>
      <c r="E37" s="149"/>
      <c r="F37" s="149"/>
      <c r="G37" s="149"/>
      <c r="H37" s="149"/>
      <c r="I37" s="150"/>
      <c r="J37" s="42"/>
    </row>
    <row r="38" spans="1:10" s="82" customFormat="1" ht="65.25" customHeight="1">
      <c r="A38" s="151" t="s">
        <v>78</v>
      </c>
      <c r="B38" s="151"/>
      <c r="C38" s="151"/>
      <c r="D38" s="151"/>
      <c r="E38" s="151"/>
      <c r="F38" s="151"/>
      <c r="G38" s="151"/>
      <c r="H38" s="151"/>
      <c r="I38" s="151"/>
      <c r="J38" s="151"/>
    </row>
    <row r="39" ht="15">
      <c r="Q39" s="71"/>
    </row>
    <row r="40" ht="15">
      <c r="Q40" s="71"/>
    </row>
    <row r="41" ht="15">
      <c r="Q41" s="71"/>
    </row>
    <row r="42" ht="15">
      <c r="Q42" s="71"/>
    </row>
    <row r="43" ht="15">
      <c r="Q43" s="71"/>
    </row>
    <row r="44" ht="15">
      <c r="Q44" s="71"/>
    </row>
    <row r="45" ht="15">
      <c r="Q45" s="71"/>
    </row>
    <row r="46" ht="15">
      <c r="Q46" s="71"/>
    </row>
    <row r="47" ht="15">
      <c r="Q47" s="71"/>
    </row>
    <row r="48" ht="15">
      <c r="Q48" s="71"/>
    </row>
    <row r="49" ht="15">
      <c r="Q49" s="71"/>
    </row>
    <row r="50" ht="15">
      <c r="Q50" s="71"/>
    </row>
    <row r="51" ht="15">
      <c r="Q51" s="71"/>
    </row>
    <row r="52" ht="15">
      <c r="Q52" s="71"/>
    </row>
    <row r="53" ht="15">
      <c r="Q53" s="71"/>
    </row>
    <row r="54" ht="15">
      <c r="Q54" s="71"/>
    </row>
    <row r="55" ht="15">
      <c r="Q55" s="71"/>
    </row>
    <row r="56" ht="15">
      <c r="Q56" s="71"/>
    </row>
    <row r="57" ht="15">
      <c r="Q57" s="71"/>
    </row>
    <row r="58" ht="15">
      <c r="Q58" s="71"/>
    </row>
    <row r="59" ht="15">
      <c r="Q59" s="71"/>
    </row>
    <row r="60" ht="15">
      <c r="Q60" s="71"/>
    </row>
    <row r="61" ht="15">
      <c r="Q61" s="71"/>
    </row>
  </sheetData>
  <sheetProtection/>
  <mergeCells count="15">
    <mergeCell ref="C36:D36"/>
    <mergeCell ref="A37:I37"/>
    <mergeCell ref="A38:J38"/>
    <mergeCell ref="C16:D16"/>
    <mergeCell ref="C17:D17"/>
    <mergeCell ref="C18:D18"/>
    <mergeCell ref="C19:D19"/>
    <mergeCell ref="C32:D32"/>
    <mergeCell ref="C33:D33"/>
    <mergeCell ref="G2:I2"/>
    <mergeCell ref="A12:J12"/>
    <mergeCell ref="B13:J13"/>
    <mergeCell ref="C15:D15"/>
    <mergeCell ref="C34:D34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view="pageBreakPreview" zoomScale="60" zoomScaleNormal="93" zoomScalePageLayoutView="80" workbookViewId="0" topLeftCell="A1">
      <selection activeCell="C4" sqref="C4"/>
    </sheetView>
  </sheetViews>
  <sheetFormatPr defaultColWidth="9.00390625" defaultRowHeight="12.75"/>
  <cols>
    <col min="1" max="1" width="5.375" style="71" customWidth="1"/>
    <col min="2" max="2" width="54.00390625" style="71" customWidth="1"/>
    <col min="3" max="3" width="14.75390625" style="71" customWidth="1"/>
    <col min="4" max="4" width="13.125" style="71" customWidth="1"/>
    <col min="5" max="5" width="29.625" style="73" customWidth="1"/>
    <col min="6" max="6" width="20.25390625" style="71" customWidth="1"/>
    <col min="7" max="8" width="21.75390625" style="71" customWidth="1"/>
    <col min="9" max="10" width="19.125" style="71" customWidth="1"/>
    <col min="11" max="14" width="15.25390625" style="71" customWidth="1"/>
    <col min="15" max="15" width="8.00390625" style="71" customWidth="1"/>
    <col min="16" max="16" width="15.875" style="71" customWidth="1"/>
    <col min="17" max="17" width="15.875" style="75" customWidth="1"/>
    <col min="18" max="18" width="15.875" style="71" customWidth="1"/>
    <col min="19" max="20" width="14.25390625" style="71" customWidth="1"/>
    <col min="21" max="16384" width="9.125" style="71" customWidth="1"/>
  </cols>
  <sheetData>
    <row r="1" spans="2:20" ht="15">
      <c r="B1" s="72" t="str">
        <f>'formularz oferty'!C4</f>
        <v>DFP.271.112.2018.EP</v>
      </c>
      <c r="J1" s="74" t="s">
        <v>44</v>
      </c>
      <c r="N1" s="74"/>
      <c r="S1" s="72"/>
      <c r="T1" s="72"/>
    </row>
    <row r="2" spans="7:9" ht="15">
      <c r="G2" s="129"/>
      <c r="H2" s="129"/>
      <c r="I2" s="129"/>
    </row>
    <row r="3" spans="10:14" ht="15">
      <c r="J3" s="74" t="s">
        <v>46</v>
      </c>
      <c r="N3" s="74"/>
    </row>
    <row r="4" spans="2:17" ht="15">
      <c r="B4" s="76" t="s">
        <v>13</v>
      </c>
      <c r="C4" s="95">
        <v>3</v>
      </c>
      <c r="D4" s="78"/>
      <c r="E4" s="79"/>
      <c r="F4" s="80"/>
      <c r="G4" s="81"/>
      <c r="H4" s="80"/>
      <c r="I4" s="78"/>
      <c r="J4" s="80"/>
      <c r="K4" s="80"/>
      <c r="L4" s="80"/>
      <c r="M4" s="80"/>
      <c r="N4" s="80"/>
      <c r="Q4" s="71"/>
    </row>
    <row r="5" spans="2:17" ht="15">
      <c r="B5" s="76"/>
      <c r="C5" s="78"/>
      <c r="D5" s="78"/>
      <c r="E5" s="79"/>
      <c r="F5" s="80"/>
      <c r="G5" s="80"/>
      <c r="H5" s="81"/>
      <c r="I5" s="78"/>
      <c r="J5" s="80"/>
      <c r="K5" s="80"/>
      <c r="L5" s="80"/>
      <c r="M5" s="80"/>
      <c r="N5" s="80"/>
      <c r="Q5" s="71"/>
    </row>
    <row r="6" spans="1:17" ht="15">
      <c r="A6" s="76"/>
      <c r="C6" s="80"/>
      <c r="D6" s="80"/>
      <c r="E6" s="79"/>
      <c r="F6" s="80"/>
      <c r="G6" s="80"/>
      <c r="H6" s="80"/>
      <c r="I6" s="80"/>
      <c r="J6" s="80"/>
      <c r="K6" s="80"/>
      <c r="L6" s="80"/>
      <c r="Q6" s="71"/>
    </row>
    <row r="7" spans="1:13" s="82" customFormat="1" ht="15">
      <c r="A7" s="8"/>
      <c r="B7" s="11" t="s">
        <v>47</v>
      </c>
      <c r="C7" s="9"/>
      <c r="D7" s="10"/>
      <c r="E7" s="11"/>
      <c r="F7" s="12"/>
      <c r="G7" s="12"/>
      <c r="H7" s="9"/>
      <c r="I7" s="9"/>
      <c r="J7" s="13"/>
      <c r="M7" s="83"/>
    </row>
    <row r="8" spans="1:13" s="82" customFormat="1" ht="15">
      <c r="A8" s="8"/>
      <c r="B8" s="14"/>
      <c r="C8" s="15"/>
      <c r="D8" s="10"/>
      <c r="E8" s="11"/>
      <c r="F8" s="12"/>
      <c r="G8" s="12"/>
      <c r="H8" s="12"/>
      <c r="I8" s="12"/>
      <c r="J8" s="12"/>
      <c r="M8" s="83"/>
    </row>
    <row r="9" spans="1:12" s="84" customFormat="1" ht="33.75" customHeight="1">
      <c r="A9" s="16"/>
      <c r="B9" s="43" t="s">
        <v>47</v>
      </c>
      <c r="C9" s="17" t="s">
        <v>45</v>
      </c>
      <c r="D9" s="46"/>
      <c r="E9" s="12"/>
      <c r="F9" s="18"/>
      <c r="G9" s="19"/>
      <c r="H9" s="19"/>
      <c r="I9" s="19"/>
      <c r="J9" s="19"/>
      <c r="K9" s="82"/>
      <c r="L9" s="82"/>
    </row>
    <row r="10" spans="1:12" s="84" customFormat="1" ht="15">
      <c r="A10" s="21">
        <v>1</v>
      </c>
      <c r="B10" s="22" t="s">
        <v>108</v>
      </c>
      <c r="C10" s="47">
        <v>3000</v>
      </c>
      <c r="D10" s="48" t="s">
        <v>79</v>
      </c>
      <c r="E10" s="12"/>
      <c r="F10" s="18"/>
      <c r="G10" s="19"/>
      <c r="H10" s="19"/>
      <c r="I10" s="19"/>
      <c r="J10" s="19"/>
      <c r="K10" s="82"/>
      <c r="L10" s="82"/>
    </row>
    <row r="11" spans="1:12" s="84" customFormat="1" ht="15">
      <c r="A11" s="26"/>
      <c r="B11" s="27"/>
      <c r="C11" s="28"/>
      <c r="D11" s="29"/>
      <c r="E11" s="12"/>
      <c r="F11" s="18"/>
      <c r="G11" s="19"/>
      <c r="H11" s="19"/>
      <c r="I11" s="19"/>
      <c r="J11" s="19"/>
      <c r="K11" s="82"/>
      <c r="L11" s="82"/>
    </row>
    <row r="12" spans="1:10" s="82" customFormat="1" ht="15">
      <c r="A12" s="142" t="s">
        <v>48</v>
      </c>
      <c r="B12" s="142"/>
      <c r="C12" s="142"/>
      <c r="D12" s="142"/>
      <c r="E12" s="142"/>
      <c r="F12" s="142"/>
      <c r="G12" s="142"/>
      <c r="H12" s="142"/>
      <c r="I12" s="142"/>
      <c r="J12" s="142"/>
    </row>
    <row r="13" spans="1:10" s="82" customFormat="1" ht="17.25" customHeight="1">
      <c r="A13" s="67"/>
      <c r="B13" s="143"/>
      <c r="C13" s="143"/>
      <c r="D13" s="143"/>
      <c r="E13" s="143"/>
      <c r="F13" s="143"/>
      <c r="G13" s="143"/>
      <c r="H13" s="143"/>
      <c r="I13" s="143"/>
      <c r="J13" s="143"/>
    </row>
    <row r="14" spans="1:10" s="82" customFormat="1" ht="15">
      <c r="A14" s="30"/>
      <c r="B14" s="31"/>
      <c r="C14" s="32"/>
      <c r="D14" s="33"/>
      <c r="E14" s="33"/>
      <c r="F14" s="33"/>
      <c r="G14" s="34"/>
      <c r="H14" s="34"/>
      <c r="I14" s="34"/>
      <c r="J14" s="34"/>
    </row>
    <row r="15" spans="1:10" s="82" customFormat="1" ht="30">
      <c r="A15" s="35" t="s">
        <v>49</v>
      </c>
      <c r="B15" s="35" t="s">
        <v>47</v>
      </c>
      <c r="C15" s="144" t="s">
        <v>45</v>
      </c>
      <c r="D15" s="145"/>
      <c r="E15" s="35" t="s">
        <v>50</v>
      </c>
      <c r="F15" s="35" t="s">
        <v>57</v>
      </c>
      <c r="G15" s="35" t="s">
        <v>77</v>
      </c>
      <c r="H15" s="35" t="s">
        <v>76</v>
      </c>
      <c r="I15" s="36" t="s">
        <v>51</v>
      </c>
      <c r="J15" s="36" t="s">
        <v>52</v>
      </c>
    </row>
    <row r="16" spans="1:10" s="82" customFormat="1" ht="15">
      <c r="A16" s="37" t="s">
        <v>54</v>
      </c>
      <c r="B16" s="38"/>
      <c r="C16" s="146"/>
      <c r="D16" s="147"/>
      <c r="E16" s="39"/>
      <c r="F16" s="39"/>
      <c r="G16" s="39"/>
      <c r="H16" s="39"/>
      <c r="I16" s="40"/>
      <c r="J16" s="41"/>
    </row>
    <row r="17" spans="1:10" s="82" customFormat="1" ht="15">
      <c r="A17" s="37" t="s">
        <v>60</v>
      </c>
      <c r="B17" s="38"/>
      <c r="C17" s="146"/>
      <c r="D17" s="147"/>
      <c r="E17" s="39"/>
      <c r="F17" s="39"/>
      <c r="G17" s="39"/>
      <c r="H17" s="39"/>
      <c r="I17" s="40"/>
      <c r="J17" s="41"/>
    </row>
    <row r="18" spans="1:10" s="82" customFormat="1" ht="15">
      <c r="A18" s="37" t="s">
        <v>61</v>
      </c>
      <c r="B18" s="38"/>
      <c r="C18" s="146"/>
      <c r="D18" s="147"/>
      <c r="E18" s="39"/>
      <c r="F18" s="39"/>
      <c r="G18" s="39"/>
      <c r="H18" s="39"/>
      <c r="I18" s="40"/>
      <c r="J18" s="41"/>
    </row>
    <row r="19" spans="1:10" s="82" customFormat="1" ht="15">
      <c r="A19" s="37" t="s">
        <v>56</v>
      </c>
      <c r="B19" s="38"/>
      <c r="C19" s="146"/>
      <c r="D19" s="147"/>
      <c r="E19" s="39"/>
      <c r="F19" s="39"/>
      <c r="G19" s="39"/>
      <c r="H19" s="39"/>
      <c r="I19" s="40"/>
      <c r="J19" s="41"/>
    </row>
    <row r="20" spans="1:10" s="82" customFormat="1" ht="15">
      <c r="A20" s="37" t="s">
        <v>62</v>
      </c>
      <c r="B20" s="38"/>
      <c r="C20" s="68"/>
      <c r="D20" s="69"/>
      <c r="E20" s="39"/>
      <c r="F20" s="39"/>
      <c r="G20" s="39"/>
      <c r="H20" s="39"/>
      <c r="I20" s="40"/>
      <c r="J20" s="41"/>
    </row>
    <row r="21" spans="1:10" s="82" customFormat="1" ht="15">
      <c r="A21" s="37" t="s">
        <v>63</v>
      </c>
      <c r="B21" s="38"/>
      <c r="C21" s="68"/>
      <c r="D21" s="69"/>
      <c r="E21" s="39"/>
      <c r="F21" s="39"/>
      <c r="G21" s="39"/>
      <c r="H21" s="39"/>
      <c r="I21" s="40"/>
      <c r="J21" s="41"/>
    </row>
    <row r="22" spans="1:10" s="82" customFormat="1" ht="15">
      <c r="A22" s="37" t="s">
        <v>64</v>
      </c>
      <c r="B22" s="38"/>
      <c r="C22" s="68"/>
      <c r="D22" s="69"/>
      <c r="E22" s="39"/>
      <c r="F22" s="39"/>
      <c r="G22" s="39"/>
      <c r="H22" s="39"/>
      <c r="I22" s="40"/>
      <c r="J22" s="41"/>
    </row>
    <row r="23" spans="1:10" s="82" customFormat="1" ht="15">
      <c r="A23" s="37" t="s">
        <v>65</v>
      </c>
      <c r="B23" s="38"/>
      <c r="C23" s="68"/>
      <c r="D23" s="69"/>
      <c r="E23" s="39"/>
      <c r="F23" s="39"/>
      <c r="G23" s="39"/>
      <c r="H23" s="39"/>
      <c r="I23" s="40"/>
      <c r="J23" s="41"/>
    </row>
    <row r="24" spans="1:10" s="82" customFormat="1" ht="15">
      <c r="A24" s="37" t="s">
        <v>66</v>
      </c>
      <c r="B24" s="38"/>
      <c r="C24" s="68"/>
      <c r="D24" s="69"/>
      <c r="E24" s="39"/>
      <c r="F24" s="39"/>
      <c r="G24" s="39"/>
      <c r="H24" s="39"/>
      <c r="I24" s="40"/>
      <c r="J24" s="41"/>
    </row>
    <row r="25" spans="1:10" s="82" customFormat="1" ht="15">
      <c r="A25" s="37" t="s">
        <v>55</v>
      </c>
      <c r="B25" s="38"/>
      <c r="C25" s="68"/>
      <c r="D25" s="69"/>
      <c r="E25" s="39"/>
      <c r="F25" s="39"/>
      <c r="G25" s="39"/>
      <c r="H25" s="39"/>
      <c r="I25" s="40"/>
      <c r="J25" s="41"/>
    </row>
    <row r="26" spans="1:10" s="82" customFormat="1" ht="15">
      <c r="A26" s="37" t="s">
        <v>67</v>
      </c>
      <c r="B26" s="38"/>
      <c r="C26" s="68"/>
      <c r="D26" s="69"/>
      <c r="E26" s="39"/>
      <c r="F26" s="39"/>
      <c r="G26" s="39"/>
      <c r="H26" s="39"/>
      <c r="I26" s="40"/>
      <c r="J26" s="41"/>
    </row>
    <row r="27" spans="1:10" s="82" customFormat="1" ht="15">
      <c r="A27" s="37" t="s">
        <v>68</v>
      </c>
      <c r="B27" s="38"/>
      <c r="C27" s="68"/>
      <c r="D27" s="69"/>
      <c r="E27" s="39"/>
      <c r="F27" s="39"/>
      <c r="G27" s="39"/>
      <c r="H27" s="39"/>
      <c r="I27" s="40"/>
      <c r="J27" s="41"/>
    </row>
    <row r="28" spans="1:10" s="82" customFormat="1" ht="15">
      <c r="A28" s="37" t="s">
        <v>69</v>
      </c>
      <c r="B28" s="38"/>
      <c r="C28" s="68"/>
      <c r="D28" s="69"/>
      <c r="E28" s="39"/>
      <c r="F28" s="39"/>
      <c r="G28" s="39"/>
      <c r="H28" s="39"/>
      <c r="I28" s="40"/>
      <c r="J28" s="41"/>
    </row>
    <row r="29" spans="1:10" s="82" customFormat="1" ht="15">
      <c r="A29" s="37" t="s">
        <v>70</v>
      </c>
      <c r="B29" s="38"/>
      <c r="C29" s="68"/>
      <c r="D29" s="69"/>
      <c r="E29" s="39"/>
      <c r="F29" s="39"/>
      <c r="G29" s="39"/>
      <c r="H29" s="39"/>
      <c r="I29" s="40"/>
      <c r="J29" s="41"/>
    </row>
    <row r="30" spans="1:10" s="82" customFormat="1" ht="15">
      <c r="A30" s="37" t="s">
        <v>71</v>
      </c>
      <c r="B30" s="38"/>
      <c r="C30" s="68"/>
      <c r="D30" s="69"/>
      <c r="E30" s="39"/>
      <c r="F30" s="39"/>
      <c r="G30" s="39"/>
      <c r="H30" s="39"/>
      <c r="I30" s="40"/>
      <c r="J30" s="41"/>
    </row>
    <row r="31" spans="1:10" s="82" customFormat="1" ht="15">
      <c r="A31" s="37" t="s">
        <v>72</v>
      </c>
      <c r="B31" s="38"/>
      <c r="C31" s="68"/>
      <c r="D31" s="69"/>
      <c r="E31" s="39"/>
      <c r="F31" s="39"/>
      <c r="G31" s="39"/>
      <c r="H31" s="39"/>
      <c r="I31" s="40"/>
      <c r="J31" s="41"/>
    </row>
    <row r="32" spans="1:10" s="82" customFormat="1" ht="15">
      <c r="A32" s="37" t="s">
        <v>53</v>
      </c>
      <c r="B32" s="38"/>
      <c r="C32" s="146"/>
      <c r="D32" s="147"/>
      <c r="E32" s="39"/>
      <c r="F32" s="39"/>
      <c r="G32" s="39"/>
      <c r="H32" s="39"/>
      <c r="I32" s="40"/>
      <c r="J32" s="41"/>
    </row>
    <row r="33" spans="1:10" s="82" customFormat="1" ht="15">
      <c r="A33" s="37" t="s">
        <v>73</v>
      </c>
      <c r="B33" s="38"/>
      <c r="C33" s="146"/>
      <c r="D33" s="147"/>
      <c r="E33" s="39"/>
      <c r="F33" s="39"/>
      <c r="G33" s="39"/>
      <c r="H33" s="39"/>
      <c r="I33" s="40"/>
      <c r="J33" s="41"/>
    </row>
    <row r="34" spans="1:10" s="82" customFormat="1" ht="15">
      <c r="A34" s="37" t="s">
        <v>74</v>
      </c>
      <c r="B34" s="38"/>
      <c r="C34" s="146"/>
      <c r="D34" s="147"/>
      <c r="E34" s="39"/>
      <c r="F34" s="39"/>
      <c r="G34" s="39"/>
      <c r="H34" s="39"/>
      <c r="I34" s="40"/>
      <c r="J34" s="41"/>
    </row>
    <row r="35" spans="1:10" s="82" customFormat="1" ht="15">
      <c r="A35" s="37" t="s">
        <v>75</v>
      </c>
      <c r="B35" s="38"/>
      <c r="C35" s="146"/>
      <c r="D35" s="147"/>
      <c r="E35" s="39"/>
      <c r="F35" s="39"/>
      <c r="G35" s="39"/>
      <c r="H35" s="39"/>
      <c r="I35" s="40"/>
      <c r="J35" s="41"/>
    </row>
    <row r="36" spans="1:10" s="82" customFormat="1" ht="15">
      <c r="A36" s="37" t="s">
        <v>59</v>
      </c>
      <c r="B36" s="38"/>
      <c r="C36" s="146"/>
      <c r="D36" s="147"/>
      <c r="E36" s="39"/>
      <c r="F36" s="39"/>
      <c r="G36" s="39"/>
      <c r="H36" s="39"/>
      <c r="I36" s="40"/>
      <c r="J36" s="41"/>
    </row>
    <row r="37" spans="1:10" s="82" customFormat="1" ht="15">
      <c r="A37" s="148" t="s">
        <v>58</v>
      </c>
      <c r="B37" s="149"/>
      <c r="C37" s="149"/>
      <c r="D37" s="149"/>
      <c r="E37" s="149"/>
      <c r="F37" s="149"/>
      <c r="G37" s="149"/>
      <c r="H37" s="149"/>
      <c r="I37" s="150"/>
      <c r="J37" s="42"/>
    </row>
    <row r="38" spans="1:10" s="82" customFormat="1" ht="65.25" customHeight="1">
      <c r="A38" s="152" t="s">
        <v>78</v>
      </c>
      <c r="B38" s="152"/>
      <c r="C38" s="152"/>
      <c r="D38" s="152"/>
      <c r="E38" s="152"/>
      <c r="F38" s="152"/>
      <c r="G38" s="152"/>
      <c r="H38" s="152"/>
      <c r="I38" s="152"/>
      <c r="J38" s="152"/>
    </row>
    <row r="39" ht="15">
      <c r="Q39" s="71"/>
    </row>
    <row r="40" ht="15">
      <c r="Q40" s="71"/>
    </row>
    <row r="41" ht="15">
      <c r="Q41" s="71"/>
    </row>
    <row r="42" ht="15">
      <c r="Q42" s="71"/>
    </row>
    <row r="43" ht="15">
      <c r="Q43" s="71"/>
    </row>
    <row r="44" ht="15">
      <c r="Q44" s="71"/>
    </row>
    <row r="45" ht="15">
      <c r="Q45" s="71"/>
    </row>
    <row r="46" ht="15">
      <c r="Q46" s="71"/>
    </row>
    <row r="47" ht="15">
      <c r="Q47" s="71"/>
    </row>
    <row r="48" ht="15">
      <c r="Q48" s="71"/>
    </row>
    <row r="49" ht="15">
      <c r="Q49" s="71"/>
    </row>
    <row r="50" ht="15">
      <c r="Q50" s="71"/>
    </row>
    <row r="51" ht="15">
      <c r="Q51" s="71"/>
    </row>
    <row r="52" ht="15">
      <c r="Q52" s="71"/>
    </row>
    <row r="53" ht="15">
      <c r="Q53" s="71"/>
    </row>
    <row r="54" ht="15">
      <c r="Q54" s="71"/>
    </row>
    <row r="55" ht="15">
      <c r="Q55" s="71"/>
    </row>
    <row r="56" ht="15">
      <c r="Q56" s="71"/>
    </row>
    <row r="57" ht="15">
      <c r="Q57" s="71"/>
    </row>
    <row r="58" ht="15">
      <c r="Q58" s="71"/>
    </row>
    <row r="59" ht="15">
      <c r="Q59" s="71"/>
    </row>
    <row r="60" ht="15">
      <c r="Q60" s="71"/>
    </row>
    <row r="61" ht="15">
      <c r="Q61" s="71"/>
    </row>
  </sheetData>
  <sheetProtection/>
  <mergeCells count="15">
    <mergeCell ref="C36:D36"/>
    <mergeCell ref="A37:I37"/>
    <mergeCell ref="A38:J38"/>
    <mergeCell ref="C16:D16"/>
    <mergeCell ref="C17:D17"/>
    <mergeCell ref="C18:D18"/>
    <mergeCell ref="C19:D19"/>
    <mergeCell ref="C32:D32"/>
    <mergeCell ref="C33:D33"/>
    <mergeCell ref="G2:I2"/>
    <mergeCell ref="A12:J12"/>
    <mergeCell ref="B13:J13"/>
    <mergeCell ref="C15:D15"/>
    <mergeCell ref="C34:D34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view="pageBreakPreview" zoomScale="60" zoomScaleNormal="93" zoomScalePageLayoutView="80" workbookViewId="0" topLeftCell="A1">
      <selection activeCell="C4" sqref="C4"/>
    </sheetView>
  </sheetViews>
  <sheetFormatPr defaultColWidth="9.00390625" defaultRowHeight="12.75"/>
  <cols>
    <col min="1" max="1" width="5.375" style="71" customWidth="1"/>
    <col min="2" max="2" width="54.00390625" style="71" customWidth="1"/>
    <col min="3" max="3" width="14.75390625" style="71" customWidth="1"/>
    <col min="4" max="4" width="13.125" style="71" customWidth="1"/>
    <col min="5" max="5" width="29.625" style="73" customWidth="1"/>
    <col min="6" max="6" width="20.25390625" style="71" customWidth="1"/>
    <col min="7" max="8" width="21.75390625" style="71" customWidth="1"/>
    <col min="9" max="10" width="19.125" style="71" customWidth="1"/>
    <col min="11" max="14" width="15.25390625" style="71" customWidth="1"/>
    <col min="15" max="15" width="8.00390625" style="71" customWidth="1"/>
    <col min="16" max="16" width="15.875" style="71" customWidth="1"/>
    <col min="17" max="17" width="15.875" style="75" customWidth="1"/>
    <col min="18" max="18" width="15.875" style="71" customWidth="1"/>
    <col min="19" max="20" width="14.25390625" style="71" customWidth="1"/>
    <col min="21" max="21" width="15.25390625" style="71" customWidth="1"/>
    <col min="22" max="16384" width="9.125" style="71" customWidth="1"/>
  </cols>
  <sheetData>
    <row r="1" spans="2:20" ht="15">
      <c r="B1" s="72" t="str">
        <f>'formularz oferty'!C4</f>
        <v>DFP.271.112.2018.EP</v>
      </c>
      <c r="J1" s="74" t="s">
        <v>44</v>
      </c>
      <c r="N1" s="74"/>
      <c r="S1" s="72"/>
      <c r="T1" s="72"/>
    </row>
    <row r="2" spans="7:9" ht="15">
      <c r="G2" s="129"/>
      <c r="H2" s="129"/>
      <c r="I2" s="129"/>
    </row>
    <row r="3" spans="10:14" ht="15">
      <c r="J3" s="74" t="s">
        <v>46</v>
      </c>
      <c r="N3" s="74"/>
    </row>
    <row r="4" spans="2:17" ht="15">
      <c r="B4" s="76" t="s">
        <v>13</v>
      </c>
      <c r="C4" s="95">
        <v>4</v>
      </c>
      <c r="D4" s="78"/>
      <c r="E4" s="79"/>
      <c r="F4" s="80"/>
      <c r="G4" s="81"/>
      <c r="H4" s="80"/>
      <c r="I4" s="78"/>
      <c r="J4" s="80"/>
      <c r="K4" s="80"/>
      <c r="L4" s="80"/>
      <c r="M4" s="80"/>
      <c r="N4" s="80"/>
      <c r="Q4" s="71"/>
    </row>
    <row r="5" spans="2:17" ht="15">
      <c r="B5" s="76"/>
      <c r="C5" s="78"/>
      <c r="D5" s="78"/>
      <c r="E5" s="79"/>
      <c r="F5" s="80"/>
      <c r="G5" s="80"/>
      <c r="H5" s="81"/>
      <c r="I5" s="78"/>
      <c r="J5" s="80"/>
      <c r="K5" s="80"/>
      <c r="L5" s="80"/>
      <c r="M5" s="80"/>
      <c r="N5" s="80"/>
      <c r="Q5" s="71"/>
    </row>
    <row r="6" spans="1:17" ht="15">
      <c r="A6" s="76"/>
      <c r="C6" s="80"/>
      <c r="D6" s="80"/>
      <c r="E6" s="79"/>
      <c r="F6" s="80"/>
      <c r="G6" s="80"/>
      <c r="H6" s="80"/>
      <c r="I6" s="80"/>
      <c r="J6" s="80"/>
      <c r="K6" s="80"/>
      <c r="L6" s="80"/>
      <c r="Q6" s="71"/>
    </row>
    <row r="7" spans="1:13" s="82" customFormat="1" ht="15">
      <c r="A7" s="8"/>
      <c r="B7" s="11" t="s">
        <v>47</v>
      </c>
      <c r="C7" s="9"/>
      <c r="D7" s="10"/>
      <c r="E7" s="11"/>
      <c r="F7" s="12"/>
      <c r="G7" s="12"/>
      <c r="H7" s="9"/>
      <c r="I7" s="9"/>
      <c r="J7" s="13"/>
      <c r="M7" s="83"/>
    </row>
    <row r="8" spans="1:13" s="82" customFormat="1" ht="15">
      <c r="A8" s="8"/>
      <c r="B8" s="14"/>
      <c r="C8" s="15"/>
      <c r="D8" s="10"/>
      <c r="E8" s="11"/>
      <c r="F8" s="12"/>
      <c r="G8" s="12"/>
      <c r="H8" s="12"/>
      <c r="I8" s="12"/>
      <c r="J8" s="12"/>
      <c r="M8" s="83"/>
    </row>
    <row r="9" spans="1:12" s="84" customFormat="1" ht="33.75" customHeight="1">
      <c r="A9" s="16"/>
      <c r="B9" s="43" t="s">
        <v>47</v>
      </c>
      <c r="C9" s="17" t="s">
        <v>45</v>
      </c>
      <c r="D9" s="46"/>
      <c r="E9" s="12"/>
      <c r="F9" s="18"/>
      <c r="G9" s="19"/>
      <c r="H9" s="19"/>
      <c r="I9" s="19"/>
      <c r="J9" s="19"/>
      <c r="K9" s="82"/>
      <c r="L9" s="82"/>
    </row>
    <row r="10" spans="1:12" s="84" customFormat="1" ht="75">
      <c r="A10" s="21">
        <v>1</v>
      </c>
      <c r="B10" s="22" t="s">
        <v>109</v>
      </c>
      <c r="C10" s="23">
        <v>3000</v>
      </c>
      <c r="D10" s="24" t="s">
        <v>79</v>
      </c>
      <c r="E10" s="12"/>
      <c r="F10" s="18"/>
      <c r="G10" s="19"/>
      <c r="H10" s="19"/>
      <c r="I10" s="19"/>
      <c r="J10" s="19"/>
      <c r="K10" s="82"/>
      <c r="L10" s="82"/>
    </row>
    <row r="11" spans="1:12" s="84" customFormat="1" ht="15">
      <c r="A11" s="26"/>
      <c r="B11" s="27"/>
      <c r="C11" s="28"/>
      <c r="D11" s="29"/>
      <c r="E11" s="12"/>
      <c r="F11" s="18"/>
      <c r="G11" s="19"/>
      <c r="H11" s="19"/>
      <c r="I11" s="19"/>
      <c r="J11" s="19"/>
      <c r="K11" s="82"/>
      <c r="L11" s="82"/>
    </row>
    <row r="12" spans="1:10" s="82" customFormat="1" ht="15">
      <c r="A12" s="142" t="s">
        <v>48</v>
      </c>
      <c r="B12" s="142"/>
      <c r="C12" s="142"/>
      <c r="D12" s="142"/>
      <c r="E12" s="142"/>
      <c r="F12" s="142"/>
      <c r="G12" s="142"/>
      <c r="H12" s="142"/>
      <c r="I12" s="142"/>
      <c r="J12" s="142"/>
    </row>
    <row r="13" spans="1:10" s="82" customFormat="1" ht="17.25" customHeight="1">
      <c r="A13" s="67"/>
      <c r="B13" s="143"/>
      <c r="C13" s="143"/>
      <c r="D13" s="143"/>
      <c r="E13" s="143"/>
      <c r="F13" s="143"/>
      <c r="G13" s="143"/>
      <c r="H13" s="143"/>
      <c r="I13" s="143"/>
      <c r="J13" s="143"/>
    </row>
    <row r="14" spans="1:10" s="82" customFormat="1" ht="15">
      <c r="A14" s="30"/>
      <c r="B14" s="31"/>
      <c r="C14" s="32"/>
      <c r="D14" s="33"/>
      <c r="E14" s="33"/>
      <c r="F14" s="33"/>
      <c r="G14" s="34"/>
      <c r="H14" s="34"/>
      <c r="I14" s="34"/>
      <c r="J14" s="34"/>
    </row>
    <row r="15" spans="1:10" s="82" customFormat="1" ht="30">
      <c r="A15" s="35" t="s">
        <v>49</v>
      </c>
      <c r="B15" s="35" t="s">
        <v>47</v>
      </c>
      <c r="C15" s="144" t="s">
        <v>45</v>
      </c>
      <c r="D15" s="145"/>
      <c r="E15" s="35" t="s">
        <v>50</v>
      </c>
      <c r="F15" s="35" t="s">
        <v>57</v>
      </c>
      <c r="G15" s="35" t="s">
        <v>77</v>
      </c>
      <c r="H15" s="35" t="s">
        <v>76</v>
      </c>
      <c r="I15" s="36" t="s">
        <v>51</v>
      </c>
      <c r="J15" s="36" t="s">
        <v>52</v>
      </c>
    </row>
    <row r="16" spans="1:10" s="82" customFormat="1" ht="15">
      <c r="A16" s="37" t="s">
        <v>54</v>
      </c>
      <c r="B16" s="38"/>
      <c r="C16" s="146"/>
      <c r="D16" s="147"/>
      <c r="E16" s="39"/>
      <c r="F16" s="39"/>
      <c r="G16" s="39"/>
      <c r="H16" s="39"/>
      <c r="I16" s="40"/>
      <c r="J16" s="41"/>
    </row>
    <row r="17" spans="1:10" s="82" customFormat="1" ht="15">
      <c r="A17" s="37" t="s">
        <v>60</v>
      </c>
      <c r="B17" s="38"/>
      <c r="C17" s="146"/>
      <c r="D17" s="147"/>
      <c r="E17" s="39"/>
      <c r="F17" s="39"/>
      <c r="G17" s="39"/>
      <c r="H17" s="39"/>
      <c r="I17" s="40"/>
      <c r="J17" s="41"/>
    </row>
    <row r="18" spans="1:10" s="82" customFormat="1" ht="15">
      <c r="A18" s="37" t="s">
        <v>61</v>
      </c>
      <c r="B18" s="38"/>
      <c r="C18" s="146"/>
      <c r="D18" s="147"/>
      <c r="E18" s="39"/>
      <c r="F18" s="39"/>
      <c r="G18" s="39"/>
      <c r="H18" s="39"/>
      <c r="I18" s="40"/>
      <c r="J18" s="41"/>
    </row>
    <row r="19" spans="1:10" s="82" customFormat="1" ht="15">
      <c r="A19" s="37" t="s">
        <v>56</v>
      </c>
      <c r="B19" s="38"/>
      <c r="C19" s="146"/>
      <c r="D19" s="147"/>
      <c r="E19" s="39"/>
      <c r="F19" s="39"/>
      <c r="G19" s="39"/>
      <c r="H19" s="39"/>
      <c r="I19" s="40"/>
      <c r="J19" s="41"/>
    </row>
    <row r="20" spans="1:10" s="82" customFormat="1" ht="15">
      <c r="A20" s="37" t="s">
        <v>62</v>
      </c>
      <c r="B20" s="38"/>
      <c r="C20" s="68"/>
      <c r="D20" s="69"/>
      <c r="E20" s="39"/>
      <c r="F20" s="39"/>
      <c r="G20" s="39"/>
      <c r="H20" s="39"/>
      <c r="I20" s="40"/>
      <c r="J20" s="41"/>
    </row>
    <row r="21" spans="1:10" s="82" customFormat="1" ht="15">
      <c r="A21" s="37" t="s">
        <v>63</v>
      </c>
      <c r="B21" s="38"/>
      <c r="C21" s="68"/>
      <c r="D21" s="69"/>
      <c r="E21" s="39"/>
      <c r="F21" s="39"/>
      <c r="G21" s="39"/>
      <c r="H21" s="39"/>
      <c r="I21" s="40"/>
      <c r="J21" s="41"/>
    </row>
    <row r="22" spans="1:10" s="82" customFormat="1" ht="15">
      <c r="A22" s="37" t="s">
        <v>64</v>
      </c>
      <c r="B22" s="38"/>
      <c r="C22" s="68"/>
      <c r="D22" s="69"/>
      <c r="E22" s="39"/>
      <c r="F22" s="39"/>
      <c r="G22" s="39"/>
      <c r="H22" s="39"/>
      <c r="I22" s="40"/>
      <c r="J22" s="41"/>
    </row>
    <row r="23" spans="1:10" s="82" customFormat="1" ht="15">
      <c r="A23" s="37" t="s">
        <v>65</v>
      </c>
      <c r="B23" s="38"/>
      <c r="C23" s="68"/>
      <c r="D23" s="69"/>
      <c r="E23" s="39"/>
      <c r="F23" s="39"/>
      <c r="G23" s="39"/>
      <c r="H23" s="39"/>
      <c r="I23" s="40"/>
      <c r="J23" s="41"/>
    </row>
    <row r="24" spans="1:10" s="82" customFormat="1" ht="15">
      <c r="A24" s="37" t="s">
        <v>66</v>
      </c>
      <c r="B24" s="38"/>
      <c r="C24" s="68"/>
      <c r="D24" s="69"/>
      <c r="E24" s="39"/>
      <c r="F24" s="39"/>
      <c r="G24" s="39"/>
      <c r="H24" s="39"/>
      <c r="I24" s="40"/>
      <c r="J24" s="41"/>
    </row>
    <row r="25" spans="1:10" s="82" customFormat="1" ht="15">
      <c r="A25" s="37" t="s">
        <v>55</v>
      </c>
      <c r="B25" s="38"/>
      <c r="C25" s="68"/>
      <c r="D25" s="69"/>
      <c r="E25" s="39"/>
      <c r="F25" s="39"/>
      <c r="G25" s="39"/>
      <c r="H25" s="39"/>
      <c r="I25" s="40"/>
      <c r="J25" s="41"/>
    </row>
    <row r="26" spans="1:10" s="82" customFormat="1" ht="15">
      <c r="A26" s="37" t="s">
        <v>67</v>
      </c>
      <c r="B26" s="38"/>
      <c r="C26" s="68"/>
      <c r="D26" s="69"/>
      <c r="E26" s="39"/>
      <c r="F26" s="39"/>
      <c r="G26" s="39"/>
      <c r="H26" s="39"/>
      <c r="I26" s="40"/>
      <c r="J26" s="41"/>
    </row>
    <row r="27" spans="1:10" s="82" customFormat="1" ht="15">
      <c r="A27" s="37" t="s">
        <v>68</v>
      </c>
      <c r="B27" s="38"/>
      <c r="C27" s="68"/>
      <c r="D27" s="69"/>
      <c r="E27" s="39"/>
      <c r="F27" s="39"/>
      <c r="G27" s="39"/>
      <c r="H27" s="39"/>
      <c r="I27" s="40"/>
      <c r="J27" s="41"/>
    </row>
    <row r="28" spans="1:10" s="82" customFormat="1" ht="15">
      <c r="A28" s="37" t="s">
        <v>69</v>
      </c>
      <c r="B28" s="38"/>
      <c r="C28" s="68"/>
      <c r="D28" s="69"/>
      <c r="E28" s="39"/>
      <c r="F28" s="39"/>
      <c r="G28" s="39"/>
      <c r="H28" s="39"/>
      <c r="I28" s="40"/>
      <c r="J28" s="41"/>
    </row>
    <row r="29" spans="1:10" s="82" customFormat="1" ht="15">
      <c r="A29" s="37" t="s">
        <v>70</v>
      </c>
      <c r="B29" s="38"/>
      <c r="C29" s="68"/>
      <c r="D29" s="69"/>
      <c r="E29" s="39"/>
      <c r="F29" s="39"/>
      <c r="G29" s="39"/>
      <c r="H29" s="39"/>
      <c r="I29" s="40"/>
      <c r="J29" s="41"/>
    </row>
    <row r="30" spans="1:10" s="82" customFormat="1" ht="15">
      <c r="A30" s="37" t="s">
        <v>71</v>
      </c>
      <c r="B30" s="38"/>
      <c r="C30" s="68"/>
      <c r="D30" s="69"/>
      <c r="E30" s="39"/>
      <c r="F30" s="39"/>
      <c r="G30" s="39"/>
      <c r="H30" s="39"/>
      <c r="I30" s="40"/>
      <c r="J30" s="41"/>
    </row>
    <row r="31" spans="1:10" s="82" customFormat="1" ht="15">
      <c r="A31" s="37" t="s">
        <v>72</v>
      </c>
      <c r="B31" s="38"/>
      <c r="C31" s="68"/>
      <c r="D31" s="69"/>
      <c r="E31" s="39"/>
      <c r="F31" s="39"/>
      <c r="G31" s="39"/>
      <c r="H31" s="39"/>
      <c r="I31" s="40"/>
      <c r="J31" s="41"/>
    </row>
    <row r="32" spans="1:10" s="82" customFormat="1" ht="15">
      <c r="A32" s="37" t="s">
        <v>53</v>
      </c>
      <c r="B32" s="38"/>
      <c r="C32" s="146"/>
      <c r="D32" s="147"/>
      <c r="E32" s="39"/>
      <c r="F32" s="39"/>
      <c r="G32" s="39"/>
      <c r="H32" s="39"/>
      <c r="I32" s="40"/>
      <c r="J32" s="41"/>
    </row>
    <row r="33" spans="1:10" s="82" customFormat="1" ht="15">
      <c r="A33" s="37" t="s">
        <v>73</v>
      </c>
      <c r="B33" s="38"/>
      <c r="C33" s="146"/>
      <c r="D33" s="147"/>
      <c r="E33" s="39"/>
      <c r="F33" s="39"/>
      <c r="G33" s="39"/>
      <c r="H33" s="39"/>
      <c r="I33" s="40"/>
      <c r="J33" s="41"/>
    </row>
    <row r="34" spans="1:10" s="82" customFormat="1" ht="15">
      <c r="A34" s="37" t="s">
        <v>74</v>
      </c>
      <c r="B34" s="38"/>
      <c r="C34" s="146"/>
      <c r="D34" s="147"/>
      <c r="E34" s="39"/>
      <c r="F34" s="39"/>
      <c r="G34" s="39"/>
      <c r="H34" s="39"/>
      <c r="I34" s="40"/>
      <c r="J34" s="41"/>
    </row>
    <row r="35" spans="1:10" s="82" customFormat="1" ht="15">
      <c r="A35" s="37" t="s">
        <v>75</v>
      </c>
      <c r="B35" s="38"/>
      <c r="C35" s="146"/>
      <c r="D35" s="147"/>
      <c r="E35" s="39"/>
      <c r="F35" s="39"/>
      <c r="G35" s="39"/>
      <c r="H35" s="39"/>
      <c r="I35" s="40"/>
      <c r="J35" s="41"/>
    </row>
    <row r="36" spans="1:10" s="82" customFormat="1" ht="15">
      <c r="A36" s="37" t="s">
        <v>59</v>
      </c>
      <c r="B36" s="38"/>
      <c r="C36" s="146"/>
      <c r="D36" s="147"/>
      <c r="E36" s="39"/>
      <c r="F36" s="39"/>
      <c r="G36" s="39"/>
      <c r="H36" s="39"/>
      <c r="I36" s="40"/>
      <c r="J36" s="41"/>
    </row>
    <row r="37" spans="1:10" s="82" customFormat="1" ht="15">
      <c r="A37" s="148" t="s">
        <v>58</v>
      </c>
      <c r="B37" s="149"/>
      <c r="C37" s="149"/>
      <c r="D37" s="149"/>
      <c r="E37" s="149"/>
      <c r="F37" s="149"/>
      <c r="G37" s="149"/>
      <c r="H37" s="149"/>
      <c r="I37" s="150"/>
      <c r="J37" s="42"/>
    </row>
    <row r="38" spans="1:10" s="82" customFormat="1" ht="65.25" customHeight="1">
      <c r="A38" s="151" t="s">
        <v>78</v>
      </c>
      <c r="B38" s="151"/>
      <c r="C38" s="151"/>
      <c r="D38" s="151"/>
      <c r="E38" s="151"/>
      <c r="F38" s="151"/>
      <c r="G38" s="151"/>
      <c r="H38" s="151"/>
      <c r="I38" s="151"/>
      <c r="J38" s="151"/>
    </row>
    <row r="39" ht="15">
      <c r="Q39" s="71"/>
    </row>
    <row r="40" ht="15">
      <c r="Q40" s="71"/>
    </row>
    <row r="41" ht="15">
      <c r="Q41" s="71"/>
    </row>
    <row r="42" ht="15">
      <c r="Q42" s="71"/>
    </row>
    <row r="43" ht="15">
      <c r="Q43" s="71"/>
    </row>
    <row r="44" ht="15">
      <c r="Q44" s="71"/>
    </row>
    <row r="45" ht="15">
      <c r="Q45" s="71"/>
    </row>
    <row r="46" ht="15">
      <c r="Q46" s="71"/>
    </row>
    <row r="47" ht="15">
      <c r="Q47" s="71"/>
    </row>
    <row r="48" ht="15">
      <c r="Q48" s="71"/>
    </row>
    <row r="49" ht="15">
      <c r="Q49" s="71"/>
    </row>
    <row r="50" ht="15">
      <c r="Q50" s="71"/>
    </row>
    <row r="51" ht="15">
      <c r="Q51" s="71"/>
    </row>
    <row r="52" ht="15">
      <c r="Q52" s="71"/>
    </row>
    <row r="53" ht="15">
      <c r="Q53" s="71"/>
    </row>
    <row r="54" ht="15">
      <c r="Q54" s="71"/>
    </row>
    <row r="55" ht="15">
      <c r="Q55" s="71"/>
    </row>
    <row r="56" ht="15">
      <c r="Q56" s="71"/>
    </row>
    <row r="57" ht="15">
      <c r="Q57" s="71"/>
    </row>
    <row r="58" ht="15">
      <c r="Q58" s="71"/>
    </row>
    <row r="59" ht="15">
      <c r="Q59" s="71"/>
    </row>
    <row r="60" ht="15">
      <c r="Q60" s="71"/>
    </row>
    <row r="61" ht="15">
      <c r="Q61" s="71"/>
    </row>
  </sheetData>
  <sheetProtection/>
  <mergeCells count="15">
    <mergeCell ref="C36:D36"/>
    <mergeCell ref="A37:I37"/>
    <mergeCell ref="A38:J38"/>
    <mergeCell ref="C16:D16"/>
    <mergeCell ref="C17:D17"/>
    <mergeCell ref="C18:D18"/>
    <mergeCell ref="C19:D19"/>
    <mergeCell ref="C32:D32"/>
    <mergeCell ref="C33:D33"/>
    <mergeCell ref="G2:I2"/>
    <mergeCell ref="A12:J12"/>
    <mergeCell ref="B13:J13"/>
    <mergeCell ref="C15:D15"/>
    <mergeCell ref="C34:D34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9"/>
  <sheetViews>
    <sheetView showGridLines="0" view="pageBreakPreview" zoomScale="60" zoomScaleNormal="93" zoomScalePageLayoutView="85" workbookViewId="0" topLeftCell="A1">
      <selection activeCell="G24" sqref="G24"/>
    </sheetView>
  </sheetViews>
  <sheetFormatPr defaultColWidth="9.00390625" defaultRowHeight="12.75"/>
  <cols>
    <col min="1" max="1" width="5.375" style="71" customWidth="1"/>
    <col min="2" max="2" width="54.00390625" style="71" customWidth="1"/>
    <col min="3" max="3" width="14.75390625" style="71" customWidth="1"/>
    <col min="4" max="4" width="20.875" style="71" customWidth="1"/>
    <col min="5" max="5" width="29.625" style="73" customWidth="1"/>
    <col min="6" max="6" width="20.25390625" style="71" customWidth="1"/>
    <col min="7" max="8" width="21.75390625" style="71" customWidth="1"/>
    <col min="9" max="10" width="19.125" style="71" customWidth="1"/>
    <col min="11" max="14" width="15.25390625" style="71" customWidth="1"/>
    <col min="15" max="15" width="8.00390625" style="71" customWidth="1"/>
    <col min="16" max="16" width="15.875" style="71" customWidth="1"/>
    <col min="17" max="17" width="15.875" style="75" customWidth="1"/>
    <col min="18" max="18" width="15.875" style="71" customWidth="1"/>
    <col min="19" max="20" width="14.25390625" style="71" customWidth="1"/>
    <col min="21" max="21" width="15.25390625" style="71" customWidth="1"/>
    <col min="22" max="16384" width="9.125" style="71" customWidth="1"/>
  </cols>
  <sheetData>
    <row r="1" spans="2:20" ht="15">
      <c r="B1" s="72" t="str">
        <f>'formularz oferty'!C4</f>
        <v>DFP.271.112.2018.EP</v>
      </c>
      <c r="J1" s="74" t="s">
        <v>44</v>
      </c>
      <c r="N1" s="74"/>
      <c r="S1" s="72"/>
      <c r="T1" s="72"/>
    </row>
    <row r="2" spans="7:9" ht="15">
      <c r="G2" s="129"/>
      <c r="H2" s="129"/>
      <c r="I2" s="129"/>
    </row>
    <row r="3" spans="3:14" ht="15">
      <c r="C3" s="96"/>
      <c r="J3" s="74" t="s">
        <v>46</v>
      </c>
      <c r="N3" s="74"/>
    </row>
    <row r="4" spans="2:17" ht="15">
      <c r="B4" s="76" t="s">
        <v>13</v>
      </c>
      <c r="C4" s="95">
        <v>5</v>
      </c>
      <c r="D4" s="78"/>
      <c r="E4" s="79"/>
      <c r="F4" s="80"/>
      <c r="G4" s="81"/>
      <c r="H4" s="80"/>
      <c r="I4" s="78"/>
      <c r="J4" s="80"/>
      <c r="K4" s="80"/>
      <c r="L4" s="80"/>
      <c r="M4" s="80"/>
      <c r="N4" s="80"/>
      <c r="Q4" s="71"/>
    </row>
    <row r="5" spans="2:17" ht="15">
      <c r="B5" s="76"/>
      <c r="C5" s="78"/>
      <c r="D5" s="78"/>
      <c r="E5" s="79"/>
      <c r="F5" s="80"/>
      <c r="G5" s="80"/>
      <c r="H5" s="81"/>
      <c r="I5" s="78"/>
      <c r="J5" s="80"/>
      <c r="K5" s="80"/>
      <c r="L5" s="80"/>
      <c r="M5" s="80"/>
      <c r="N5" s="80"/>
      <c r="Q5" s="71"/>
    </row>
    <row r="6" spans="1:17" ht="15">
      <c r="A6" s="76"/>
      <c r="C6" s="80"/>
      <c r="D6" s="80"/>
      <c r="E6" s="79"/>
      <c r="F6" s="80"/>
      <c r="G6" s="80"/>
      <c r="H6" s="80"/>
      <c r="I6" s="80"/>
      <c r="J6" s="80"/>
      <c r="K6" s="80"/>
      <c r="L6" s="80"/>
      <c r="Q6" s="71"/>
    </row>
    <row r="7" spans="1:13" s="82" customFormat="1" ht="15">
      <c r="A7" s="8"/>
      <c r="B7" s="11" t="s">
        <v>47</v>
      </c>
      <c r="C7" s="9"/>
      <c r="D7" s="10"/>
      <c r="E7" s="11"/>
      <c r="F7" s="12"/>
      <c r="G7" s="12"/>
      <c r="H7" s="9"/>
      <c r="I7" s="9"/>
      <c r="J7" s="13"/>
      <c r="M7" s="83"/>
    </row>
    <row r="8" spans="1:13" s="82" customFormat="1" ht="15">
      <c r="A8" s="8"/>
      <c r="B8" s="14"/>
      <c r="C8" s="15"/>
      <c r="D8" s="10"/>
      <c r="E8" s="11"/>
      <c r="F8" s="12"/>
      <c r="G8" s="12"/>
      <c r="H8" s="12"/>
      <c r="I8" s="12"/>
      <c r="J8" s="12"/>
      <c r="M8" s="83"/>
    </row>
    <row r="9" spans="1:12" s="84" customFormat="1" ht="66.75" customHeight="1">
      <c r="A9" s="16"/>
      <c r="B9" s="43" t="s">
        <v>47</v>
      </c>
      <c r="C9" s="65" t="s">
        <v>45</v>
      </c>
      <c r="D9" s="66" t="s">
        <v>179</v>
      </c>
      <c r="E9" s="12"/>
      <c r="F9" s="18"/>
      <c r="G9" s="19"/>
      <c r="H9" s="19"/>
      <c r="I9" s="19"/>
      <c r="J9" s="19"/>
      <c r="K9" s="82"/>
      <c r="L9" s="82"/>
    </row>
    <row r="10" spans="1:12" s="84" customFormat="1" ht="15">
      <c r="A10" s="21" t="s">
        <v>1</v>
      </c>
      <c r="B10" s="62" t="s">
        <v>110</v>
      </c>
      <c r="C10" s="85" t="s">
        <v>111</v>
      </c>
      <c r="D10" s="85" t="s">
        <v>112</v>
      </c>
      <c r="E10" s="12"/>
      <c r="F10" s="18"/>
      <c r="G10" s="19"/>
      <c r="H10" s="19"/>
      <c r="I10" s="19"/>
      <c r="J10" s="19"/>
      <c r="K10" s="82"/>
      <c r="L10" s="82"/>
    </row>
    <row r="11" spans="1:12" s="84" customFormat="1" ht="15">
      <c r="A11" s="21" t="s">
        <v>2</v>
      </c>
      <c r="B11" s="62" t="s">
        <v>113</v>
      </c>
      <c r="C11" s="85" t="s">
        <v>114</v>
      </c>
      <c r="D11" s="85" t="s">
        <v>115</v>
      </c>
      <c r="E11" s="12"/>
      <c r="F11" s="18"/>
      <c r="G11" s="19"/>
      <c r="H11" s="19"/>
      <c r="I11" s="19"/>
      <c r="J11" s="19"/>
      <c r="K11" s="82"/>
      <c r="L11" s="82"/>
    </row>
    <row r="12" spans="1:12" s="84" customFormat="1" ht="30">
      <c r="A12" s="21" t="s">
        <v>3</v>
      </c>
      <c r="B12" s="63" t="s">
        <v>116</v>
      </c>
      <c r="C12" s="86" t="s">
        <v>117</v>
      </c>
      <c r="D12" s="86" t="s">
        <v>118</v>
      </c>
      <c r="E12" s="12"/>
      <c r="F12" s="18"/>
      <c r="G12" s="19"/>
      <c r="H12" s="19"/>
      <c r="I12" s="19"/>
      <c r="J12" s="19"/>
      <c r="K12" s="82"/>
      <c r="L12" s="82"/>
    </row>
    <row r="13" spans="1:12" s="84" customFormat="1" ht="45">
      <c r="A13" s="21" t="s">
        <v>4</v>
      </c>
      <c r="B13" s="63" t="s">
        <v>119</v>
      </c>
      <c r="C13" s="86" t="s">
        <v>120</v>
      </c>
      <c r="D13" s="86" t="s">
        <v>118</v>
      </c>
      <c r="E13" s="12"/>
      <c r="F13" s="18"/>
      <c r="G13" s="19"/>
      <c r="H13" s="19"/>
      <c r="I13" s="19"/>
      <c r="J13" s="19"/>
      <c r="K13" s="82"/>
      <c r="L13" s="82"/>
    </row>
    <row r="14" spans="1:12" s="84" customFormat="1" ht="15">
      <c r="A14" s="21" t="s">
        <v>25</v>
      </c>
      <c r="B14" s="63" t="s">
        <v>121</v>
      </c>
      <c r="C14" s="86" t="s">
        <v>122</v>
      </c>
      <c r="D14" s="86" t="s">
        <v>123</v>
      </c>
      <c r="E14" s="12"/>
      <c r="F14" s="18"/>
      <c r="G14" s="19"/>
      <c r="H14" s="19"/>
      <c r="I14" s="19"/>
      <c r="J14" s="19"/>
      <c r="K14" s="82"/>
      <c r="L14" s="82"/>
    </row>
    <row r="15" spans="1:12" s="84" customFormat="1" ht="15">
      <c r="A15" s="21" t="s">
        <v>30</v>
      </c>
      <c r="B15" s="63" t="s">
        <v>124</v>
      </c>
      <c r="C15" s="86" t="s">
        <v>111</v>
      </c>
      <c r="D15" s="86" t="s">
        <v>115</v>
      </c>
      <c r="E15" s="12"/>
      <c r="F15" s="18"/>
      <c r="G15" s="19"/>
      <c r="H15" s="19"/>
      <c r="I15" s="19"/>
      <c r="J15" s="19"/>
      <c r="K15" s="82"/>
      <c r="L15" s="82"/>
    </row>
    <row r="16" spans="1:12" s="84" customFormat="1" ht="15">
      <c r="A16" s="21" t="s">
        <v>5</v>
      </c>
      <c r="B16" s="63" t="s">
        <v>125</v>
      </c>
      <c r="C16" s="86" t="s">
        <v>126</v>
      </c>
      <c r="D16" s="86" t="s">
        <v>123</v>
      </c>
      <c r="E16" s="12"/>
      <c r="F16" s="18"/>
      <c r="G16" s="19"/>
      <c r="H16" s="19"/>
      <c r="I16" s="19"/>
      <c r="J16" s="19"/>
      <c r="K16" s="82"/>
      <c r="L16" s="82"/>
    </row>
    <row r="17" spans="1:12" s="84" customFormat="1" ht="15">
      <c r="A17" s="21" t="s">
        <v>6</v>
      </c>
      <c r="B17" s="63" t="s">
        <v>127</v>
      </c>
      <c r="C17" s="86" t="s">
        <v>128</v>
      </c>
      <c r="D17" s="86" t="s">
        <v>123</v>
      </c>
      <c r="E17" s="12"/>
      <c r="F17" s="18"/>
      <c r="G17" s="19"/>
      <c r="H17" s="19"/>
      <c r="I17" s="19"/>
      <c r="J17" s="19"/>
      <c r="K17" s="82"/>
      <c r="L17" s="82"/>
    </row>
    <row r="18" spans="1:12" s="84" customFormat="1" ht="15">
      <c r="A18" s="21" t="s">
        <v>15</v>
      </c>
      <c r="B18" s="63" t="s">
        <v>129</v>
      </c>
      <c r="C18" s="86" t="s">
        <v>130</v>
      </c>
      <c r="D18" s="86" t="s">
        <v>131</v>
      </c>
      <c r="E18" s="12"/>
      <c r="F18" s="18"/>
      <c r="G18" s="19"/>
      <c r="H18" s="19"/>
      <c r="I18" s="19"/>
      <c r="J18" s="19"/>
      <c r="K18" s="82"/>
      <c r="L18" s="82"/>
    </row>
    <row r="19" spans="1:12" s="84" customFormat="1" ht="15">
      <c r="A19" s="21" t="s">
        <v>159</v>
      </c>
      <c r="B19" s="63" t="s">
        <v>132</v>
      </c>
      <c r="C19" s="86" t="s">
        <v>133</v>
      </c>
      <c r="D19" s="86" t="s">
        <v>134</v>
      </c>
      <c r="E19" s="12"/>
      <c r="F19" s="18"/>
      <c r="G19" s="19"/>
      <c r="H19" s="19"/>
      <c r="I19" s="19"/>
      <c r="J19" s="19"/>
      <c r="K19" s="82"/>
      <c r="L19" s="82"/>
    </row>
    <row r="20" spans="1:12" s="84" customFormat="1" ht="15">
      <c r="A20" s="21" t="s">
        <v>160</v>
      </c>
      <c r="B20" s="63" t="s">
        <v>135</v>
      </c>
      <c r="C20" s="86" t="s">
        <v>123</v>
      </c>
      <c r="D20" s="86" t="s">
        <v>123</v>
      </c>
      <c r="E20" s="12"/>
      <c r="F20" s="18"/>
      <c r="G20" s="19"/>
      <c r="H20" s="19"/>
      <c r="I20" s="19"/>
      <c r="J20" s="19"/>
      <c r="K20" s="82"/>
      <c r="L20" s="82"/>
    </row>
    <row r="21" spans="1:12" s="84" customFormat="1" ht="15">
      <c r="A21" s="21" t="s">
        <v>161</v>
      </c>
      <c r="B21" s="63" t="s">
        <v>136</v>
      </c>
      <c r="C21" s="86" t="s">
        <v>133</v>
      </c>
      <c r="D21" s="86" t="s">
        <v>123</v>
      </c>
      <c r="E21" s="12"/>
      <c r="F21" s="18"/>
      <c r="G21" s="19"/>
      <c r="H21" s="19"/>
      <c r="I21" s="19"/>
      <c r="J21" s="19"/>
      <c r="K21" s="82"/>
      <c r="L21" s="82"/>
    </row>
    <row r="22" spans="1:12" s="84" customFormat="1" ht="15">
      <c r="A22" s="21" t="s">
        <v>162</v>
      </c>
      <c r="B22" s="63" t="s">
        <v>137</v>
      </c>
      <c r="C22" s="86" t="s">
        <v>118</v>
      </c>
      <c r="D22" s="86" t="s">
        <v>118</v>
      </c>
      <c r="E22" s="12"/>
      <c r="F22" s="18"/>
      <c r="G22" s="19"/>
      <c r="H22" s="19"/>
      <c r="I22" s="19"/>
      <c r="J22" s="19"/>
      <c r="K22" s="82"/>
      <c r="L22" s="82"/>
    </row>
    <row r="23" spans="1:12" s="84" customFormat="1" ht="15">
      <c r="A23" s="21" t="s">
        <v>163</v>
      </c>
      <c r="B23" s="63" t="s">
        <v>138</v>
      </c>
      <c r="C23" s="86" t="s">
        <v>139</v>
      </c>
      <c r="D23" s="86" t="s">
        <v>139</v>
      </c>
      <c r="E23" s="12"/>
      <c r="F23" s="18"/>
      <c r="G23" s="19"/>
      <c r="H23" s="19"/>
      <c r="I23" s="19"/>
      <c r="J23" s="19"/>
      <c r="K23" s="82"/>
      <c r="L23" s="82"/>
    </row>
    <row r="24" spans="1:12" s="84" customFormat="1" ht="15">
      <c r="A24" s="21" t="s">
        <v>164</v>
      </c>
      <c r="B24" s="63" t="s">
        <v>140</v>
      </c>
      <c r="C24" s="86" t="s">
        <v>112</v>
      </c>
      <c r="D24" s="86" t="s">
        <v>131</v>
      </c>
      <c r="E24" s="12"/>
      <c r="F24" s="18"/>
      <c r="G24" s="19"/>
      <c r="H24" s="19"/>
      <c r="I24" s="19"/>
      <c r="J24" s="19"/>
      <c r="K24" s="82"/>
      <c r="L24" s="82"/>
    </row>
    <row r="25" spans="1:12" s="84" customFormat="1" ht="15">
      <c r="A25" s="21" t="s">
        <v>165</v>
      </c>
      <c r="B25" s="63" t="s">
        <v>141</v>
      </c>
      <c r="C25" s="86" t="s">
        <v>123</v>
      </c>
      <c r="D25" s="86" t="s">
        <v>123</v>
      </c>
      <c r="E25" s="12"/>
      <c r="F25" s="18"/>
      <c r="G25" s="19"/>
      <c r="H25" s="19"/>
      <c r="I25" s="19"/>
      <c r="J25" s="19"/>
      <c r="K25" s="82"/>
      <c r="L25" s="82"/>
    </row>
    <row r="26" spans="1:12" s="84" customFormat="1" ht="15">
      <c r="A26" s="21" t="s">
        <v>166</v>
      </c>
      <c r="B26" s="63" t="s">
        <v>142</v>
      </c>
      <c r="C26" s="86" t="s">
        <v>112</v>
      </c>
      <c r="D26" s="86" t="s">
        <v>112</v>
      </c>
      <c r="E26" s="12"/>
      <c r="F26" s="18"/>
      <c r="G26" s="19"/>
      <c r="H26" s="19"/>
      <c r="I26" s="19"/>
      <c r="J26" s="19"/>
      <c r="K26" s="82"/>
      <c r="L26" s="82"/>
    </row>
    <row r="27" spans="1:12" s="84" customFormat="1" ht="15">
      <c r="A27" s="21" t="s">
        <v>167</v>
      </c>
      <c r="B27" s="63" t="s">
        <v>143</v>
      </c>
      <c r="C27" s="86" t="s">
        <v>144</v>
      </c>
      <c r="D27" s="86" t="s">
        <v>118</v>
      </c>
      <c r="E27" s="12"/>
      <c r="F27" s="18"/>
      <c r="G27" s="19"/>
      <c r="H27" s="19"/>
      <c r="I27" s="19"/>
      <c r="J27" s="19"/>
      <c r="K27" s="82"/>
      <c r="L27" s="82"/>
    </row>
    <row r="28" spans="1:12" s="84" customFormat="1" ht="15">
      <c r="A28" s="21" t="s">
        <v>168</v>
      </c>
      <c r="B28" s="63" t="s">
        <v>145</v>
      </c>
      <c r="C28" s="86" t="s">
        <v>131</v>
      </c>
      <c r="D28" s="86" t="s">
        <v>131</v>
      </c>
      <c r="E28" s="12"/>
      <c r="F28" s="18"/>
      <c r="G28" s="19"/>
      <c r="H28" s="19"/>
      <c r="I28" s="19"/>
      <c r="J28" s="19"/>
      <c r="K28" s="82"/>
      <c r="L28" s="82"/>
    </row>
    <row r="29" spans="1:12" s="84" customFormat="1" ht="15">
      <c r="A29" s="21" t="s">
        <v>169</v>
      </c>
      <c r="B29" s="63" t="s">
        <v>146</v>
      </c>
      <c r="C29" s="86" t="s">
        <v>112</v>
      </c>
      <c r="D29" s="86" t="s">
        <v>112</v>
      </c>
      <c r="E29" s="12"/>
      <c r="F29" s="18"/>
      <c r="G29" s="19"/>
      <c r="H29" s="19"/>
      <c r="I29" s="19"/>
      <c r="J29" s="19"/>
      <c r="K29" s="82"/>
      <c r="L29" s="82"/>
    </row>
    <row r="30" spans="1:12" s="84" customFormat="1" ht="15">
      <c r="A30" s="21" t="s">
        <v>170</v>
      </c>
      <c r="B30" s="63" t="s">
        <v>147</v>
      </c>
      <c r="C30" s="86" t="s">
        <v>117</v>
      </c>
      <c r="D30" s="86" t="s">
        <v>112</v>
      </c>
      <c r="E30" s="12"/>
      <c r="F30" s="18"/>
      <c r="G30" s="19"/>
      <c r="H30" s="19"/>
      <c r="I30" s="19"/>
      <c r="J30" s="19"/>
      <c r="K30" s="82"/>
      <c r="L30" s="82"/>
    </row>
    <row r="31" spans="1:12" s="84" customFormat="1" ht="15">
      <c r="A31" s="21" t="s">
        <v>171</v>
      </c>
      <c r="B31" s="63" t="s">
        <v>148</v>
      </c>
      <c r="C31" s="86" t="s">
        <v>112</v>
      </c>
      <c r="D31" s="86" t="s">
        <v>112</v>
      </c>
      <c r="E31" s="12"/>
      <c r="F31" s="18"/>
      <c r="G31" s="19"/>
      <c r="H31" s="19"/>
      <c r="I31" s="19"/>
      <c r="J31" s="19"/>
      <c r="K31" s="82"/>
      <c r="L31" s="82"/>
    </row>
    <row r="32" spans="1:12" s="84" customFormat="1" ht="15">
      <c r="A32" s="21" t="s">
        <v>172</v>
      </c>
      <c r="B32" s="63" t="s">
        <v>149</v>
      </c>
      <c r="C32" s="86" t="s">
        <v>112</v>
      </c>
      <c r="D32" s="86" t="s">
        <v>112</v>
      </c>
      <c r="E32" s="12"/>
      <c r="F32" s="18"/>
      <c r="G32" s="19"/>
      <c r="H32" s="19"/>
      <c r="I32" s="19"/>
      <c r="J32" s="19"/>
      <c r="K32" s="82"/>
      <c r="L32" s="82"/>
    </row>
    <row r="33" spans="1:12" s="84" customFormat="1" ht="15">
      <c r="A33" s="21" t="s">
        <v>173</v>
      </c>
      <c r="B33" s="63" t="s">
        <v>150</v>
      </c>
      <c r="C33" s="86" t="s">
        <v>139</v>
      </c>
      <c r="D33" s="86" t="s">
        <v>139</v>
      </c>
      <c r="E33" s="12"/>
      <c r="F33" s="18"/>
      <c r="G33" s="19"/>
      <c r="H33" s="19"/>
      <c r="I33" s="19"/>
      <c r="J33" s="19"/>
      <c r="K33" s="82"/>
      <c r="L33" s="82"/>
    </row>
    <row r="34" spans="1:12" s="84" customFormat="1" ht="15">
      <c r="A34" s="21" t="s">
        <v>174</v>
      </c>
      <c r="B34" s="63" t="s">
        <v>151</v>
      </c>
      <c r="C34" s="86" t="s">
        <v>112</v>
      </c>
      <c r="D34" s="86" t="s">
        <v>112</v>
      </c>
      <c r="E34" s="12"/>
      <c r="F34" s="18"/>
      <c r="G34" s="19"/>
      <c r="H34" s="19"/>
      <c r="I34" s="19"/>
      <c r="J34" s="19"/>
      <c r="K34" s="82"/>
      <c r="L34" s="82"/>
    </row>
    <row r="35" spans="1:12" s="84" customFormat="1" ht="15">
      <c r="A35" s="21" t="s">
        <v>175</v>
      </c>
      <c r="B35" s="63" t="s">
        <v>152</v>
      </c>
      <c r="C35" s="86" t="s">
        <v>118</v>
      </c>
      <c r="D35" s="86" t="s">
        <v>118</v>
      </c>
      <c r="E35" s="12"/>
      <c r="F35" s="18"/>
      <c r="G35" s="19"/>
      <c r="H35" s="19"/>
      <c r="I35" s="19"/>
      <c r="J35" s="19"/>
      <c r="K35" s="82"/>
      <c r="L35" s="82"/>
    </row>
    <row r="36" spans="1:12" s="84" customFormat="1" ht="15">
      <c r="A36" s="21" t="s">
        <v>176</v>
      </c>
      <c r="B36" s="63" t="s">
        <v>153</v>
      </c>
      <c r="C36" s="86" t="s">
        <v>154</v>
      </c>
      <c r="D36" s="86" t="s">
        <v>131</v>
      </c>
      <c r="E36" s="12"/>
      <c r="F36" s="18"/>
      <c r="G36" s="19"/>
      <c r="H36" s="19"/>
      <c r="I36" s="19"/>
      <c r="J36" s="19"/>
      <c r="K36" s="82"/>
      <c r="L36" s="82"/>
    </row>
    <row r="37" spans="1:12" s="84" customFormat="1" ht="15">
      <c r="A37" s="21" t="s">
        <v>177</v>
      </c>
      <c r="B37" s="63" t="s">
        <v>155</v>
      </c>
      <c r="C37" s="86" t="s">
        <v>156</v>
      </c>
      <c r="D37" s="86" t="s">
        <v>156</v>
      </c>
      <c r="E37" s="12"/>
      <c r="F37" s="18"/>
      <c r="G37" s="19"/>
      <c r="H37" s="19"/>
      <c r="I37" s="19"/>
      <c r="J37" s="19"/>
      <c r="K37" s="82"/>
      <c r="L37" s="82"/>
    </row>
    <row r="38" spans="1:12" s="84" customFormat="1" ht="15">
      <c r="A38" s="21" t="s">
        <v>178</v>
      </c>
      <c r="B38" s="64" t="s">
        <v>157</v>
      </c>
      <c r="C38" s="87" t="s">
        <v>158</v>
      </c>
      <c r="D38" s="86" t="s">
        <v>156</v>
      </c>
      <c r="E38" s="12"/>
      <c r="F38" s="18"/>
      <c r="G38" s="19"/>
      <c r="H38" s="19"/>
      <c r="I38" s="19"/>
      <c r="J38" s="19"/>
      <c r="K38" s="82"/>
      <c r="L38" s="82"/>
    </row>
    <row r="39" spans="1:12" s="84" customFormat="1" ht="15">
      <c r="A39" s="26"/>
      <c r="B39" s="27"/>
      <c r="C39" s="28"/>
      <c r="D39" s="29"/>
      <c r="E39" s="12"/>
      <c r="F39" s="18"/>
      <c r="G39" s="19"/>
      <c r="H39" s="19"/>
      <c r="I39" s="19"/>
      <c r="J39" s="19"/>
      <c r="K39" s="82"/>
      <c r="L39" s="82"/>
    </row>
    <row r="40" spans="1:10" s="82" customFormat="1" ht="15">
      <c r="A40" s="142" t="s">
        <v>48</v>
      </c>
      <c r="B40" s="142"/>
      <c r="C40" s="142"/>
      <c r="D40" s="142"/>
      <c r="E40" s="142"/>
      <c r="F40" s="142"/>
      <c r="G40" s="142"/>
      <c r="H40" s="142"/>
      <c r="I40" s="142"/>
      <c r="J40" s="142"/>
    </row>
    <row r="41" spans="1:10" s="82" customFormat="1" ht="17.25" customHeight="1">
      <c r="A41" s="67"/>
      <c r="B41" s="143"/>
      <c r="C41" s="143"/>
      <c r="D41" s="143"/>
      <c r="E41" s="143"/>
      <c r="F41" s="143"/>
      <c r="G41" s="143"/>
      <c r="H41" s="143"/>
      <c r="I41" s="143"/>
      <c r="J41" s="143"/>
    </row>
    <row r="42" spans="1:10" s="82" customFormat="1" ht="15">
      <c r="A42" s="30"/>
      <c r="B42" s="31"/>
      <c r="C42" s="32"/>
      <c r="D42" s="33"/>
      <c r="E42" s="33"/>
      <c r="F42" s="33"/>
      <c r="G42" s="34"/>
      <c r="H42" s="34"/>
      <c r="I42" s="34"/>
      <c r="J42" s="34"/>
    </row>
    <row r="43" spans="1:10" s="82" customFormat="1" ht="30">
      <c r="A43" s="35" t="s">
        <v>49</v>
      </c>
      <c r="B43" s="35" t="s">
        <v>47</v>
      </c>
      <c r="C43" s="144" t="s">
        <v>45</v>
      </c>
      <c r="D43" s="145"/>
      <c r="E43" s="35" t="s">
        <v>50</v>
      </c>
      <c r="F43" s="35" t="s">
        <v>57</v>
      </c>
      <c r="G43" s="35" t="s">
        <v>77</v>
      </c>
      <c r="H43" s="35" t="s">
        <v>76</v>
      </c>
      <c r="I43" s="36" t="s">
        <v>51</v>
      </c>
      <c r="J43" s="36" t="s">
        <v>52</v>
      </c>
    </row>
    <row r="44" spans="1:10" s="82" customFormat="1" ht="15">
      <c r="A44" s="37" t="s">
        <v>54</v>
      </c>
      <c r="B44" s="38"/>
      <c r="C44" s="146"/>
      <c r="D44" s="147"/>
      <c r="E44" s="39"/>
      <c r="F44" s="39"/>
      <c r="G44" s="39"/>
      <c r="H44" s="39"/>
      <c r="I44" s="40"/>
      <c r="J44" s="41"/>
    </row>
    <row r="45" spans="1:10" s="82" customFormat="1" ht="15">
      <c r="A45" s="37" t="s">
        <v>60</v>
      </c>
      <c r="B45" s="38"/>
      <c r="C45" s="146"/>
      <c r="D45" s="147"/>
      <c r="E45" s="39"/>
      <c r="F45" s="39"/>
      <c r="G45" s="39"/>
      <c r="H45" s="39"/>
      <c r="I45" s="40"/>
      <c r="J45" s="41"/>
    </row>
    <row r="46" spans="1:10" s="82" customFormat="1" ht="15">
      <c r="A46" s="37" t="s">
        <v>61</v>
      </c>
      <c r="B46" s="38"/>
      <c r="C46" s="146"/>
      <c r="D46" s="147"/>
      <c r="E46" s="39"/>
      <c r="F46" s="39"/>
      <c r="G46" s="39"/>
      <c r="H46" s="39"/>
      <c r="I46" s="40"/>
      <c r="J46" s="41"/>
    </row>
    <row r="47" spans="1:10" s="82" customFormat="1" ht="15">
      <c r="A47" s="37" t="s">
        <v>56</v>
      </c>
      <c r="B47" s="38"/>
      <c r="C47" s="146"/>
      <c r="D47" s="147"/>
      <c r="E47" s="39"/>
      <c r="F47" s="39"/>
      <c r="G47" s="39"/>
      <c r="H47" s="39"/>
      <c r="I47" s="40"/>
      <c r="J47" s="41"/>
    </row>
    <row r="48" spans="1:10" s="82" customFormat="1" ht="15">
      <c r="A48" s="37" t="s">
        <v>62</v>
      </c>
      <c r="B48" s="38"/>
      <c r="C48" s="68"/>
      <c r="D48" s="69"/>
      <c r="E48" s="39"/>
      <c r="F48" s="39"/>
      <c r="G48" s="39"/>
      <c r="H48" s="39"/>
      <c r="I48" s="40"/>
      <c r="J48" s="41"/>
    </row>
    <row r="49" spans="1:10" s="82" customFormat="1" ht="15">
      <c r="A49" s="37" t="s">
        <v>63</v>
      </c>
      <c r="B49" s="38"/>
      <c r="C49" s="68"/>
      <c r="D49" s="69"/>
      <c r="E49" s="39"/>
      <c r="F49" s="39"/>
      <c r="G49" s="39"/>
      <c r="H49" s="39"/>
      <c r="I49" s="40"/>
      <c r="J49" s="41"/>
    </row>
    <row r="50" spans="1:10" s="82" customFormat="1" ht="15">
      <c r="A50" s="37" t="s">
        <v>64</v>
      </c>
      <c r="B50" s="38"/>
      <c r="C50" s="68"/>
      <c r="D50" s="69"/>
      <c r="E50" s="39"/>
      <c r="F50" s="39"/>
      <c r="G50" s="39"/>
      <c r="H50" s="39"/>
      <c r="I50" s="40"/>
      <c r="J50" s="41"/>
    </row>
    <row r="51" spans="1:10" s="82" customFormat="1" ht="15">
      <c r="A51" s="37" t="s">
        <v>65</v>
      </c>
      <c r="B51" s="38"/>
      <c r="C51" s="68"/>
      <c r="D51" s="69"/>
      <c r="E51" s="39"/>
      <c r="F51" s="39"/>
      <c r="G51" s="39"/>
      <c r="H51" s="39"/>
      <c r="I51" s="40"/>
      <c r="J51" s="41"/>
    </row>
    <row r="52" spans="1:10" s="82" customFormat="1" ht="15">
      <c r="A52" s="37" t="s">
        <v>66</v>
      </c>
      <c r="B52" s="38"/>
      <c r="C52" s="68"/>
      <c r="D52" s="69"/>
      <c r="E52" s="39"/>
      <c r="F52" s="39"/>
      <c r="G52" s="39"/>
      <c r="H52" s="39"/>
      <c r="I52" s="40"/>
      <c r="J52" s="41"/>
    </row>
    <row r="53" spans="1:10" s="82" customFormat="1" ht="15">
      <c r="A53" s="37" t="s">
        <v>55</v>
      </c>
      <c r="B53" s="38"/>
      <c r="C53" s="68"/>
      <c r="D53" s="69"/>
      <c r="E53" s="39"/>
      <c r="F53" s="39"/>
      <c r="G53" s="39"/>
      <c r="H53" s="39"/>
      <c r="I53" s="40"/>
      <c r="J53" s="41"/>
    </row>
    <row r="54" spans="1:10" s="82" customFormat="1" ht="15">
      <c r="A54" s="37" t="s">
        <v>67</v>
      </c>
      <c r="B54" s="38"/>
      <c r="C54" s="68"/>
      <c r="D54" s="69"/>
      <c r="E54" s="39"/>
      <c r="F54" s="39"/>
      <c r="G54" s="39"/>
      <c r="H54" s="39"/>
      <c r="I54" s="40"/>
      <c r="J54" s="41"/>
    </row>
    <row r="55" spans="1:10" s="82" customFormat="1" ht="15">
      <c r="A55" s="37" t="s">
        <v>68</v>
      </c>
      <c r="B55" s="38"/>
      <c r="C55" s="68"/>
      <c r="D55" s="69"/>
      <c r="E55" s="39"/>
      <c r="F55" s="39"/>
      <c r="G55" s="39"/>
      <c r="H55" s="39"/>
      <c r="I55" s="40"/>
      <c r="J55" s="41"/>
    </row>
    <row r="56" spans="1:10" s="82" customFormat="1" ht="15">
      <c r="A56" s="37" t="s">
        <v>69</v>
      </c>
      <c r="B56" s="38"/>
      <c r="C56" s="68"/>
      <c r="D56" s="69"/>
      <c r="E56" s="39"/>
      <c r="F56" s="39"/>
      <c r="G56" s="39"/>
      <c r="H56" s="39"/>
      <c r="I56" s="40"/>
      <c r="J56" s="41"/>
    </row>
    <row r="57" spans="1:10" s="82" customFormat="1" ht="15">
      <c r="A57" s="37" t="s">
        <v>70</v>
      </c>
      <c r="B57" s="38"/>
      <c r="C57" s="68"/>
      <c r="D57" s="69"/>
      <c r="E57" s="39"/>
      <c r="F57" s="39"/>
      <c r="G57" s="39"/>
      <c r="H57" s="39"/>
      <c r="I57" s="40"/>
      <c r="J57" s="41"/>
    </row>
    <row r="58" spans="1:10" s="82" customFormat="1" ht="15">
      <c r="A58" s="37" t="s">
        <v>71</v>
      </c>
      <c r="B58" s="38"/>
      <c r="C58" s="68"/>
      <c r="D58" s="69"/>
      <c r="E58" s="39"/>
      <c r="F58" s="39"/>
      <c r="G58" s="39"/>
      <c r="H58" s="39"/>
      <c r="I58" s="40"/>
      <c r="J58" s="41"/>
    </row>
    <row r="59" spans="1:10" s="82" customFormat="1" ht="15">
      <c r="A59" s="37" t="s">
        <v>72</v>
      </c>
      <c r="B59" s="38"/>
      <c r="C59" s="68"/>
      <c r="D59" s="69"/>
      <c r="E59" s="39"/>
      <c r="F59" s="39"/>
      <c r="G59" s="39"/>
      <c r="H59" s="39"/>
      <c r="I59" s="40"/>
      <c r="J59" s="41"/>
    </row>
    <row r="60" spans="1:10" s="82" customFormat="1" ht="15">
      <c r="A60" s="37" t="s">
        <v>53</v>
      </c>
      <c r="B60" s="38"/>
      <c r="C60" s="146"/>
      <c r="D60" s="147"/>
      <c r="E60" s="39"/>
      <c r="F60" s="39"/>
      <c r="G60" s="39"/>
      <c r="H60" s="39"/>
      <c r="I60" s="40"/>
      <c r="J60" s="41"/>
    </row>
    <row r="61" spans="1:10" s="82" customFormat="1" ht="15">
      <c r="A61" s="37" t="s">
        <v>73</v>
      </c>
      <c r="B61" s="38"/>
      <c r="C61" s="146"/>
      <c r="D61" s="147"/>
      <c r="E61" s="39"/>
      <c r="F61" s="39"/>
      <c r="G61" s="39"/>
      <c r="H61" s="39"/>
      <c r="I61" s="40"/>
      <c r="J61" s="41"/>
    </row>
    <row r="62" spans="1:10" s="82" customFormat="1" ht="15">
      <c r="A62" s="37" t="s">
        <v>74</v>
      </c>
      <c r="B62" s="38"/>
      <c r="C62" s="146"/>
      <c r="D62" s="147"/>
      <c r="E62" s="39"/>
      <c r="F62" s="39"/>
      <c r="G62" s="39"/>
      <c r="H62" s="39"/>
      <c r="I62" s="40"/>
      <c r="J62" s="41"/>
    </row>
    <row r="63" spans="1:10" s="82" customFormat="1" ht="15">
      <c r="A63" s="37" t="s">
        <v>75</v>
      </c>
      <c r="B63" s="38"/>
      <c r="C63" s="146"/>
      <c r="D63" s="147"/>
      <c r="E63" s="39"/>
      <c r="F63" s="39"/>
      <c r="G63" s="39"/>
      <c r="H63" s="39"/>
      <c r="I63" s="40"/>
      <c r="J63" s="41"/>
    </row>
    <row r="64" spans="1:10" s="82" customFormat="1" ht="15">
      <c r="A64" s="37" t="s">
        <v>59</v>
      </c>
      <c r="B64" s="38"/>
      <c r="C64" s="146"/>
      <c r="D64" s="147"/>
      <c r="E64" s="39"/>
      <c r="F64" s="39"/>
      <c r="G64" s="39"/>
      <c r="H64" s="39"/>
      <c r="I64" s="40"/>
      <c r="J64" s="41"/>
    </row>
    <row r="65" spans="1:10" s="82" customFormat="1" ht="15">
      <c r="A65" s="148" t="s">
        <v>58</v>
      </c>
      <c r="B65" s="149"/>
      <c r="C65" s="149"/>
      <c r="D65" s="149"/>
      <c r="E65" s="149"/>
      <c r="F65" s="149"/>
      <c r="G65" s="149"/>
      <c r="H65" s="149"/>
      <c r="I65" s="150"/>
      <c r="J65" s="42"/>
    </row>
    <row r="66" spans="1:10" s="82" customFormat="1" ht="65.25" customHeight="1">
      <c r="A66" s="151" t="s">
        <v>78</v>
      </c>
      <c r="B66" s="151"/>
      <c r="C66" s="151"/>
      <c r="D66" s="151"/>
      <c r="E66" s="151"/>
      <c r="F66" s="151"/>
      <c r="G66" s="151"/>
      <c r="H66" s="151"/>
      <c r="I66" s="151"/>
      <c r="J66" s="151"/>
    </row>
    <row r="67" ht="15">
      <c r="Q67" s="71"/>
    </row>
    <row r="68" ht="15">
      <c r="Q68" s="71"/>
    </row>
    <row r="69" ht="15">
      <c r="Q69" s="71"/>
    </row>
    <row r="70" ht="15">
      <c r="Q70" s="71"/>
    </row>
    <row r="71" ht="15">
      <c r="Q71" s="71"/>
    </row>
    <row r="72" ht="15">
      <c r="Q72" s="71"/>
    </row>
    <row r="73" ht="15">
      <c r="Q73" s="71"/>
    </row>
    <row r="74" ht="15">
      <c r="Q74" s="71"/>
    </row>
    <row r="75" ht="15">
      <c r="Q75" s="71"/>
    </row>
    <row r="76" ht="15">
      <c r="Q76" s="71"/>
    </row>
    <row r="77" ht="15">
      <c r="Q77" s="71"/>
    </row>
    <row r="78" ht="15">
      <c r="Q78" s="71"/>
    </row>
    <row r="79" ht="15">
      <c r="Q79" s="71"/>
    </row>
    <row r="80" ht="15">
      <c r="Q80" s="71"/>
    </row>
    <row r="81" ht="15">
      <c r="Q81" s="71"/>
    </row>
    <row r="82" ht="15">
      <c r="Q82" s="71"/>
    </row>
    <row r="83" ht="15">
      <c r="Q83" s="71"/>
    </row>
    <row r="84" ht="15">
      <c r="Q84" s="71"/>
    </row>
    <row r="85" ht="15">
      <c r="Q85" s="71"/>
    </row>
    <row r="86" ht="15">
      <c r="Q86" s="71"/>
    </row>
    <row r="87" ht="15">
      <c r="Q87" s="71"/>
    </row>
    <row r="88" ht="15">
      <c r="Q88" s="71"/>
    </row>
    <row r="89" ht="15">
      <c r="Q89" s="71"/>
    </row>
  </sheetData>
  <sheetProtection/>
  <mergeCells count="15">
    <mergeCell ref="C64:D64"/>
    <mergeCell ref="A65:I65"/>
    <mergeCell ref="A66:J66"/>
    <mergeCell ref="C44:D44"/>
    <mergeCell ref="C45:D45"/>
    <mergeCell ref="C46:D46"/>
    <mergeCell ref="C47:D47"/>
    <mergeCell ref="C60:D60"/>
    <mergeCell ref="C61:D61"/>
    <mergeCell ref="G2:I2"/>
    <mergeCell ref="A40:J40"/>
    <mergeCell ref="B41:J41"/>
    <mergeCell ref="C43:D43"/>
    <mergeCell ref="C62:D62"/>
    <mergeCell ref="C63:D6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tabSelected="1" zoomScalePageLayoutView="0" workbookViewId="0" topLeftCell="A22">
      <selection activeCell="I28" sqref="I28"/>
    </sheetView>
  </sheetViews>
  <sheetFormatPr defaultColWidth="9.00390625" defaultRowHeight="12.75"/>
  <cols>
    <col min="1" max="1" width="4.00390625" style="0" customWidth="1"/>
    <col min="2" max="2" width="32.875" style="0" customWidth="1"/>
    <col min="3" max="3" width="22.00390625" style="0" customWidth="1"/>
    <col min="4" max="4" width="16.00390625" style="0" customWidth="1"/>
    <col min="5" max="5" width="23.375" style="0" customWidth="1"/>
    <col min="6" max="6" width="14.125" style="0" customWidth="1"/>
    <col min="8" max="8" width="5.00390625" style="0" customWidth="1"/>
    <col min="9" max="9" width="22.875" style="0" customWidth="1"/>
    <col min="10" max="10" width="38.00390625" style="0" customWidth="1"/>
  </cols>
  <sheetData>
    <row r="1" spans="1:10" ht="15">
      <c r="A1" s="71"/>
      <c r="B1" s="72" t="str">
        <f>'formularz oferty'!C4</f>
        <v>DFP.271.112.2018.EP</v>
      </c>
      <c r="C1" s="71"/>
      <c r="D1" s="71"/>
      <c r="E1" s="73"/>
      <c r="F1" s="71"/>
      <c r="G1" s="71"/>
      <c r="H1" s="71"/>
      <c r="I1" s="71"/>
      <c r="J1" s="74" t="s">
        <v>44</v>
      </c>
    </row>
    <row r="2" spans="1:10" ht="15">
      <c r="A2" s="71"/>
      <c r="B2" s="71"/>
      <c r="C2" s="71"/>
      <c r="D2" s="71"/>
      <c r="E2" s="73"/>
      <c r="F2" s="71"/>
      <c r="G2" s="129"/>
      <c r="H2" s="129"/>
      <c r="I2" s="129"/>
      <c r="J2" s="71"/>
    </row>
    <row r="3" spans="1:10" ht="15">
      <c r="A3" s="71"/>
      <c r="B3" s="71"/>
      <c r="C3" s="96"/>
      <c r="D3" s="71"/>
      <c r="E3" s="73"/>
      <c r="F3" s="71"/>
      <c r="G3" s="71"/>
      <c r="H3" s="71"/>
      <c r="I3" s="71"/>
      <c r="J3" s="74" t="s">
        <v>46</v>
      </c>
    </row>
    <row r="4" spans="1:10" ht="12.75" customHeight="1">
      <c r="A4" s="71"/>
      <c r="B4" s="76" t="s">
        <v>13</v>
      </c>
      <c r="C4" s="95">
        <v>6</v>
      </c>
      <c r="D4" s="78"/>
      <c r="E4" s="79"/>
      <c r="F4" s="80"/>
      <c r="G4" s="81"/>
      <c r="H4" s="80"/>
      <c r="I4" s="78"/>
      <c r="J4" s="80"/>
    </row>
    <row r="5" spans="1:10" ht="15">
      <c r="A5" s="71"/>
      <c r="B5" s="76"/>
      <c r="C5" s="78"/>
      <c r="D5" s="78"/>
      <c r="E5" s="79"/>
      <c r="F5" s="80"/>
      <c r="G5" s="80"/>
      <c r="H5" s="81"/>
      <c r="I5" s="78"/>
      <c r="J5" s="80"/>
    </row>
    <row r="6" spans="1:10" ht="15">
      <c r="A6" s="76"/>
      <c r="B6" s="71"/>
      <c r="C6" s="80"/>
      <c r="D6" s="80"/>
      <c r="E6" s="79"/>
      <c r="F6" s="80"/>
      <c r="G6" s="80"/>
      <c r="H6" s="80"/>
      <c r="I6" s="80"/>
      <c r="J6" s="80"/>
    </row>
    <row r="7" spans="1:10" ht="15">
      <c r="A7" s="8"/>
      <c r="B7" s="11" t="s">
        <v>47</v>
      </c>
      <c r="C7" s="9"/>
      <c r="D7" s="10"/>
      <c r="E7" s="11"/>
      <c r="F7" s="12"/>
      <c r="G7" s="12"/>
      <c r="H7" s="9"/>
      <c r="I7" s="9"/>
      <c r="J7" s="13"/>
    </row>
    <row r="8" spans="1:5" ht="38.25" customHeight="1">
      <c r="A8" s="118"/>
      <c r="B8" s="157" t="s">
        <v>189</v>
      </c>
      <c r="C8" s="157"/>
      <c r="D8" s="157"/>
      <c r="E8" s="157"/>
    </row>
    <row r="11" spans="1:10" ht="33.75" customHeight="1">
      <c r="A11" s="88" t="s">
        <v>49</v>
      </c>
      <c r="B11" s="117" t="s">
        <v>83</v>
      </c>
      <c r="C11" s="117" t="s">
        <v>45</v>
      </c>
      <c r="D11" s="117"/>
      <c r="E11" s="161" t="s">
        <v>84</v>
      </c>
      <c r="F11" s="161"/>
      <c r="G11" s="161"/>
      <c r="H11" s="161"/>
      <c r="I11" s="89" t="s">
        <v>85</v>
      </c>
      <c r="J11" s="89" t="s">
        <v>185</v>
      </c>
    </row>
    <row r="12" spans="1:10" ht="15">
      <c r="A12" s="90" t="s">
        <v>1</v>
      </c>
      <c r="B12" s="91" t="s">
        <v>187</v>
      </c>
      <c r="C12" s="92">
        <v>12</v>
      </c>
      <c r="D12" s="92" t="s">
        <v>86</v>
      </c>
      <c r="E12" s="116" t="s">
        <v>94</v>
      </c>
      <c r="F12" s="162"/>
      <c r="G12" s="162"/>
      <c r="H12" s="162"/>
      <c r="I12" s="93"/>
      <c r="J12" s="94">
        <f>C12*I12</f>
        <v>0</v>
      </c>
    </row>
    <row r="13" spans="1:10" ht="15">
      <c r="A13" s="163" t="s">
        <v>2</v>
      </c>
      <c r="B13" s="163" t="s">
        <v>105</v>
      </c>
      <c r="C13" s="164">
        <v>12</v>
      </c>
      <c r="D13" s="164" t="s">
        <v>86</v>
      </c>
      <c r="E13" s="116" t="s">
        <v>87</v>
      </c>
      <c r="F13" s="167"/>
      <c r="G13" s="168"/>
      <c r="H13" s="169"/>
      <c r="I13" s="158"/>
      <c r="J13" s="170">
        <f>C13*I13</f>
        <v>0</v>
      </c>
    </row>
    <row r="14" spans="1:10" ht="15">
      <c r="A14" s="163"/>
      <c r="B14" s="163"/>
      <c r="C14" s="165"/>
      <c r="D14" s="165"/>
      <c r="E14" s="116" t="s">
        <v>88</v>
      </c>
      <c r="F14" s="167"/>
      <c r="G14" s="168"/>
      <c r="H14" s="169"/>
      <c r="I14" s="159"/>
      <c r="J14" s="171"/>
    </row>
    <row r="15" spans="1:10" ht="15">
      <c r="A15" s="163"/>
      <c r="B15" s="163"/>
      <c r="C15" s="165"/>
      <c r="D15" s="165"/>
      <c r="E15" s="116" t="s">
        <v>89</v>
      </c>
      <c r="F15" s="173" t="s">
        <v>90</v>
      </c>
      <c r="G15" s="173"/>
      <c r="H15" s="173"/>
      <c r="I15" s="159"/>
      <c r="J15" s="171"/>
    </row>
    <row r="16" spans="1:10" ht="15">
      <c r="A16" s="163"/>
      <c r="B16" s="163"/>
      <c r="C16" s="165"/>
      <c r="D16" s="165"/>
      <c r="E16" s="116" t="s">
        <v>91</v>
      </c>
      <c r="F16" s="162"/>
      <c r="G16" s="162"/>
      <c r="H16" s="162"/>
      <c r="I16" s="159"/>
      <c r="J16" s="171"/>
    </row>
    <row r="17" spans="1:10" ht="15">
      <c r="A17" s="163"/>
      <c r="B17" s="163"/>
      <c r="C17" s="165"/>
      <c r="D17" s="165"/>
      <c r="E17" s="116" t="s">
        <v>92</v>
      </c>
      <c r="F17" s="174"/>
      <c r="G17" s="175"/>
      <c r="H17" s="176"/>
      <c r="I17" s="159"/>
      <c r="J17" s="171"/>
    </row>
    <row r="18" spans="1:10" ht="15">
      <c r="A18" s="163"/>
      <c r="B18" s="163"/>
      <c r="C18" s="166"/>
      <c r="D18" s="166"/>
      <c r="E18" s="116" t="s">
        <v>93</v>
      </c>
      <c r="F18" s="174"/>
      <c r="G18" s="175"/>
      <c r="H18" s="176"/>
      <c r="I18" s="160"/>
      <c r="J18" s="172"/>
    </row>
    <row r="19" spans="1:10" ht="15">
      <c r="A19" s="153" t="s">
        <v>101</v>
      </c>
      <c r="B19" s="154"/>
      <c r="C19" s="154"/>
      <c r="D19" s="154"/>
      <c r="E19" s="154"/>
      <c r="F19" s="154"/>
      <c r="G19" s="154"/>
      <c r="H19" s="154"/>
      <c r="I19" s="155"/>
      <c r="J19" s="41">
        <f>SUM(J12:J18)</f>
        <v>0</v>
      </c>
    </row>
    <row r="20" spans="1:10" ht="15">
      <c r="A20" s="71"/>
      <c r="B20" s="71"/>
      <c r="C20" s="71"/>
      <c r="D20" s="71"/>
      <c r="E20" s="73"/>
      <c r="F20" s="71"/>
      <c r="G20" s="71"/>
      <c r="H20" s="71"/>
      <c r="I20" s="71"/>
      <c r="J20" s="71"/>
    </row>
    <row r="21" spans="1:10" ht="15">
      <c r="A21" s="156" t="s">
        <v>95</v>
      </c>
      <c r="B21" s="156"/>
      <c r="C21" s="156"/>
      <c r="D21" s="156"/>
      <c r="E21" s="156"/>
      <c r="F21" s="156"/>
      <c r="G21" s="71"/>
      <c r="H21" s="71"/>
      <c r="I21" s="71"/>
      <c r="J21" s="71"/>
    </row>
    <row r="22" spans="1:10" ht="60">
      <c r="A22" s="50"/>
      <c r="B22" s="51"/>
      <c r="C22" s="52" t="s">
        <v>96</v>
      </c>
      <c r="D22" s="53" t="s">
        <v>97</v>
      </c>
      <c r="E22" s="52" t="s">
        <v>98</v>
      </c>
      <c r="F22" s="52" t="s">
        <v>99</v>
      </c>
      <c r="G22" s="71"/>
      <c r="H22" s="71"/>
      <c r="I22" s="71"/>
      <c r="J22" s="71"/>
    </row>
    <row r="23" spans="1:10" ht="15">
      <c r="A23" s="54" t="s">
        <v>1</v>
      </c>
      <c r="B23" s="59" t="s">
        <v>100</v>
      </c>
      <c r="C23" s="55"/>
      <c r="D23" s="56">
        <v>2555</v>
      </c>
      <c r="E23" s="57">
        <v>0.27</v>
      </c>
      <c r="F23" s="58">
        <f>(C23*D23*E23)/1000</f>
        <v>0</v>
      </c>
      <c r="G23" s="71"/>
      <c r="H23" s="71"/>
      <c r="I23" s="71"/>
      <c r="J23" s="71"/>
    </row>
    <row r="24" spans="1:10" ht="15">
      <c r="A24" s="54" t="s">
        <v>2</v>
      </c>
      <c r="B24" s="59" t="s">
        <v>106</v>
      </c>
      <c r="C24" s="55"/>
      <c r="D24" s="56">
        <v>2555</v>
      </c>
      <c r="E24" s="57">
        <v>0.27</v>
      </c>
      <c r="F24" s="58">
        <f>(C24*D24*E24)/1000</f>
        <v>0</v>
      </c>
      <c r="G24" s="71"/>
      <c r="H24" s="71"/>
      <c r="I24" s="71"/>
      <c r="J24" s="71"/>
    </row>
    <row r="25" spans="1:10" ht="15">
      <c r="A25" s="50"/>
      <c r="B25" s="51"/>
      <c r="C25" s="60"/>
      <c r="D25" s="51"/>
      <c r="E25" s="60" t="s">
        <v>101</v>
      </c>
      <c r="F25" s="58">
        <f>SUM(F23:F24)</f>
        <v>0</v>
      </c>
      <c r="G25" s="71"/>
      <c r="H25" s="71"/>
      <c r="I25" s="71"/>
      <c r="J25" s="71"/>
    </row>
    <row r="26" spans="1:10" ht="15">
      <c r="A26" s="50"/>
      <c r="B26" s="51"/>
      <c r="C26" s="60"/>
      <c r="D26" s="51"/>
      <c r="E26" s="60"/>
      <c r="F26" s="61"/>
      <c r="G26" s="71"/>
      <c r="H26" s="71"/>
      <c r="I26" s="71"/>
      <c r="J26" s="71"/>
    </row>
    <row r="27" spans="1:10" ht="15">
      <c r="A27" s="156" t="s">
        <v>102</v>
      </c>
      <c r="B27" s="156"/>
      <c r="C27" s="156"/>
      <c r="D27" s="156"/>
      <c r="E27" s="156"/>
      <c r="F27" s="82"/>
      <c r="G27" s="71"/>
      <c r="H27" s="71"/>
      <c r="I27" s="71"/>
      <c r="J27" s="71"/>
    </row>
    <row r="28" spans="1:10" ht="115.5" customHeight="1">
      <c r="A28" s="50"/>
      <c r="B28" s="51"/>
      <c r="C28" s="52" t="s">
        <v>184</v>
      </c>
      <c r="D28" s="52" t="s">
        <v>103</v>
      </c>
      <c r="E28" s="52" t="s">
        <v>104</v>
      </c>
      <c r="F28" s="82"/>
      <c r="G28" s="71"/>
      <c r="H28" s="71"/>
      <c r="I28" s="71"/>
      <c r="J28" s="71"/>
    </row>
    <row r="29" spans="1:10" ht="15">
      <c r="A29" s="54" t="s">
        <v>1</v>
      </c>
      <c r="B29" s="59" t="s">
        <v>106</v>
      </c>
      <c r="C29" s="55"/>
      <c r="D29" s="57">
        <v>0.3</v>
      </c>
      <c r="E29" s="58">
        <f>C29*D29</f>
        <v>0</v>
      </c>
      <c r="F29" s="82"/>
      <c r="G29" s="71"/>
      <c r="H29" s="71"/>
      <c r="I29" s="71"/>
      <c r="J29" s="71"/>
    </row>
    <row r="30" spans="1:10" ht="15">
      <c r="A30" s="71"/>
      <c r="B30" s="71"/>
      <c r="C30" s="71"/>
      <c r="D30" s="60" t="s">
        <v>101</v>
      </c>
      <c r="E30" s="58">
        <f>SUM(E29)</f>
        <v>0</v>
      </c>
      <c r="F30" s="71"/>
      <c r="G30" s="71"/>
      <c r="H30" s="71"/>
      <c r="I30" s="71"/>
      <c r="J30" s="71"/>
    </row>
  </sheetData>
  <sheetProtection/>
  <mergeCells count="19">
    <mergeCell ref="C13:C18"/>
    <mergeCell ref="D13:D18"/>
    <mergeCell ref="F13:H13"/>
    <mergeCell ref="J13:J18"/>
    <mergeCell ref="F14:H14"/>
    <mergeCell ref="F15:H15"/>
    <mergeCell ref="F16:H16"/>
    <mergeCell ref="F17:H17"/>
    <mergeCell ref="F18:H18"/>
    <mergeCell ref="A19:I19"/>
    <mergeCell ref="A21:F21"/>
    <mergeCell ref="A27:E27"/>
    <mergeCell ref="G2:I2"/>
    <mergeCell ref="B8:E8"/>
    <mergeCell ref="I13:I18"/>
    <mergeCell ref="E11:H11"/>
    <mergeCell ref="F12:H12"/>
    <mergeCell ref="A13:A18"/>
    <mergeCell ref="B13:B18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2018-08-03T06:21:49Z</cp:lastPrinted>
  <dcterms:created xsi:type="dcterms:W3CDTF">2003-05-16T10:10:29Z</dcterms:created>
  <dcterms:modified xsi:type="dcterms:W3CDTF">2018-08-03T06:21:52Z</dcterms:modified>
  <cp:category/>
  <cp:version/>
  <cp:contentType/>
  <cp:contentStatus/>
</cp:coreProperties>
</file>